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8" yWindow="-108" windowWidth="23256" windowHeight="13176"/>
  </bookViews>
  <sheets>
    <sheet name="version propre" sheetId="4" r:id="rId1"/>
    <sheet name="Synthèse par catégorie" sheetId="5" r:id="rId2"/>
  </sheets>
  <definedNames>
    <definedName name="_xlnm._FilterDatabase" localSheetId="0" hidden="1">'version propre'!$A$2:$AD$264</definedName>
  </definedNames>
  <calcPr calcId="125725"/>
</workbook>
</file>

<file path=xl/calcChain.xml><?xml version="1.0" encoding="utf-8"?>
<calcChain xmlns="http://schemas.openxmlformats.org/spreadsheetml/2006/main">
  <c r="I264" i="4"/>
  <c r="J264"/>
  <c r="K264"/>
  <c r="L264"/>
  <c r="M264"/>
  <c r="N264"/>
  <c r="P264"/>
  <c r="Q264"/>
  <c r="R264"/>
  <c r="S264"/>
  <c r="T264"/>
  <c r="U264"/>
  <c r="V264"/>
  <c r="W264"/>
  <c r="X264"/>
  <c r="Y264"/>
  <c r="Z264"/>
  <c r="AA264"/>
  <c r="AC264"/>
  <c r="E264"/>
  <c r="F264"/>
  <c r="G264"/>
  <c r="H264"/>
  <c r="AB4"/>
  <c r="AB5"/>
  <c r="AB6"/>
  <c r="AB7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86"/>
  <c r="AB87"/>
  <c r="AB88"/>
  <c r="AB89"/>
  <c r="AB90"/>
  <c r="AB91"/>
  <c r="AB92"/>
  <c r="AB93"/>
  <c r="AB94"/>
  <c r="AB95"/>
  <c r="AB96"/>
  <c r="AB97"/>
  <c r="AB98"/>
  <c r="AB99"/>
  <c r="AB100"/>
  <c r="AB101"/>
  <c r="AB102"/>
  <c r="AB103"/>
  <c r="AB104"/>
  <c r="AB105"/>
  <c r="AB106"/>
  <c r="AB107"/>
  <c r="AB108"/>
  <c r="AB109"/>
  <c r="AB110"/>
  <c r="AB111"/>
  <c r="AB112"/>
  <c r="AB113"/>
  <c r="AB114"/>
  <c r="AB115"/>
  <c r="AB116"/>
  <c r="AB117"/>
  <c r="AB118"/>
  <c r="AB119"/>
  <c r="AB120"/>
  <c r="AB121"/>
  <c r="AB122"/>
  <c r="AB123"/>
  <c r="AB124"/>
  <c r="AB125"/>
  <c r="AB126"/>
  <c r="AB127"/>
  <c r="AB128"/>
  <c r="AB129"/>
  <c r="AB130"/>
  <c r="AB131"/>
  <c r="AB132"/>
  <c r="AB133"/>
  <c r="AB134"/>
  <c r="AB135"/>
  <c r="AB136"/>
  <c r="AB137"/>
  <c r="AB138"/>
  <c r="AB139"/>
  <c r="AB140"/>
  <c r="AB141"/>
  <c r="AB142"/>
  <c r="AB143"/>
  <c r="AB144"/>
  <c r="AB145"/>
  <c r="AB146"/>
  <c r="AB147"/>
  <c r="AB148"/>
  <c r="AB149"/>
  <c r="AB150"/>
  <c r="AB151"/>
  <c r="AB152"/>
  <c r="AB153"/>
  <c r="AB154"/>
  <c r="AB155"/>
  <c r="AB156"/>
  <c r="AB157"/>
  <c r="AB158"/>
  <c r="AB159"/>
  <c r="AB160"/>
  <c r="AB161"/>
  <c r="AB162"/>
  <c r="AB163"/>
  <c r="AB164"/>
  <c r="AB165"/>
  <c r="AB166"/>
  <c r="AB167"/>
  <c r="AB168"/>
  <c r="AB169"/>
  <c r="AB170"/>
  <c r="AB171"/>
  <c r="AB172"/>
  <c r="AB173"/>
  <c r="AB174"/>
  <c r="AB175"/>
  <c r="AB176"/>
  <c r="AB177"/>
  <c r="AB178"/>
  <c r="AB179"/>
  <c r="AB180"/>
  <c r="AB181"/>
  <c r="AB182"/>
  <c r="AB183"/>
  <c r="AB184"/>
  <c r="AB185"/>
  <c r="AB186"/>
  <c r="AB187"/>
  <c r="AB188"/>
  <c r="AB189"/>
  <c r="AB190"/>
  <c r="AB191"/>
  <c r="AB192"/>
  <c r="AB193"/>
  <c r="AB194"/>
  <c r="AB195"/>
  <c r="AB196"/>
  <c r="AB197"/>
  <c r="AB198"/>
  <c r="AB199"/>
  <c r="AB200"/>
  <c r="AB201"/>
  <c r="AB202"/>
  <c r="AB203"/>
  <c r="AB204"/>
  <c r="AB205"/>
  <c r="AB206"/>
  <c r="AB207"/>
  <c r="AB208"/>
  <c r="AB209"/>
  <c r="AB210"/>
  <c r="AB211"/>
  <c r="AB212"/>
  <c r="AB213"/>
  <c r="AB214"/>
  <c r="AB215"/>
  <c r="AB216"/>
  <c r="AB217"/>
  <c r="AB218"/>
  <c r="AB219"/>
  <c r="AB220"/>
  <c r="AB221"/>
  <c r="AB222"/>
  <c r="AB223"/>
  <c r="AB224"/>
  <c r="AB225"/>
  <c r="AB226"/>
  <c r="AB227"/>
  <c r="AB228"/>
  <c r="AB229"/>
  <c r="AB230"/>
  <c r="AB231"/>
  <c r="AB232"/>
  <c r="AB233"/>
  <c r="AB234"/>
  <c r="AB235"/>
  <c r="AB236"/>
  <c r="AB237"/>
  <c r="AB238"/>
  <c r="AB239"/>
  <c r="AB240"/>
  <c r="AB241"/>
  <c r="AB242"/>
  <c r="AB243"/>
  <c r="AB244"/>
  <c r="AB245"/>
  <c r="AB246"/>
  <c r="AB247"/>
  <c r="AB248"/>
  <c r="AB249"/>
  <c r="AB250"/>
  <c r="AB251"/>
  <c r="AB252"/>
  <c r="AB253"/>
  <c r="AB254"/>
  <c r="AB255"/>
  <c r="AB256"/>
  <c r="AB257"/>
  <c r="AB258"/>
  <c r="AB259"/>
  <c r="AB260"/>
  <c r="AB261"/>
  <c r="AB262"/>
  <c r="AB263"/>
  <c r="AB3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2"/>
  <c r="O153"/>
  <c r="O154"/>
  <c r="O155"/>
  <c r="O156"/>
  <c r="O157"/>
  <c r="O158"/>
  <c r="O159"/>
  <c r="O160"/>
  <c r="O161"/>
  <c r="O162"/>
  <c r="O163"/>
  <c r="O164"/>
  <c r="O165"/>
  <c r="O166"/>
  <c r="O167"/>
  <c r="O168"/>
  <c r="O169"/>
  <c r="O170"/>
  <c r="O171"/>
  <c r="O172"/>
  <c r="O173"/>
  <c r="O174"/>
  <c r="O175"/>
  <c r="O176"/>
  <c r="O177"/>
  <c r="O178"/>
  <c r="O179"/>
  <c r="O180"/>
  <c r="O181"/>
  <c r="O182"/>
  <c r="O183"/>
  <c r="O184"/>
  <c r="O185"/>
  <c r="O186"/>
  <c r="O187"/>
  <c r="O188"/>
  <c r="O189"/>
  <c r="O190"/>
  <c r="O191"/>
  <c r="O192"/>
  <c r="O193"/>
  <c r="O194"/>
  <c r="O195"/>
  <c r="O196"/>
  <c r="O197"/>
  <c r="O198"/>
  <c r="O199"/>
  <c r="O200"/>
  <c r="O201"/>
  <c r="O202"/>
  <c r="O203"/>
  <c r="O204"/>
  <c r="O205"/>
  <c r="O206"/>
  <c r="O207"/>
  <c r="O208"/>
  <c r="O209"/>
  <c r="O210"/>
  <c r="O211"/>
  <c r="O212"/>
  <c r="O213"/>
  <c r="O214"/>
  <c r="O215"/>
  <c r="O216"/>
  <c r="O217"/>
  <c r="O218"/>
  <c r="O219"/>
  <c r="O220"/>
  <c r="O221"/>
  <c r="O222"/>
  <c r="O223"/>
  <c r="O224"/>
  <c r="O225"/>
  <c r="O226"/>
  <c r="O227"/>
  <c r="O228"/>
  <c r="O229"/>
  <c r="O230"/>
  <c r="O231"/>
  <c r="O232"/>
  <c r="O233"/>
  <c r="O234"/>
  <c r="O235"/>
  <c r="O236"/>
  <c r="O237"/>
  <c r="O238"/>
  <c r="O239"/>
  <c r="O240"/>
  <c r="O241"/>
  <c r="O242"/>
  <c r="O243"/>
  <c r="O244"/>
  <c r="O245"/>
  <c r="O246"/>
  <c r="O247"/>
  <c r="O248"/>
  <c r="O249"/>
  <c r="O250"/>
  <c r="O251"/>
  <c r="O252"/>
  <c r="O253"/>
  <c r="O254"/>
  <c r="O255"/>
  <c r="O256"/>
  <c r="O257"/>
  <c r="O258"/>
  <c r="O259"/>
  <c r="O260"/>
  <c r="O261"/>
  <c r="O262"/>
  <c r="O263"/>
  <c r="O3"/>
  <c r="AD251" l="1"/>
  <c r="AD227"/>
  <c r="AD191"/>
  <c r="AD179"/>
  <c r="AD143"/>
  <c r="AD107"/>
  <c r="AD83"/>
  <c r="AD35"/>
  <c r="AD71"/>
  <c r="AD164"/>
  <c r="AD152"/>
  <c r="O264"/>
  <c r="AB264"/>
  <c r="AD147"/>
  <c r="AD56"/>
  <c r="AD108"/>
  <c r="AD55"/>
  <c r="AD260"/>
  <c r="AD248"/>
  <c r="AD236"/>
  <c r="AD224"/>
  <c r="AD212"/>
  <c r="AD200"/>
  <c r="AD188"/>
  <c r="AD176"/>
  <c r="AD140"/>
  <c r="AD128"/>
  <c r="AD116"/>
  <c r="AD104"/>
  <c r="AD92"/>
  <c r="AD80"/>
  <c r="AD68"/>
  <c r="AD44"/>
  <c r="AD32"/>
  <c r="AD20"/>
  <c r="AD8"/>
  <c r="AD31"/>
  <c r="AD7"/>
  <c r="AD246"/>
  <c r="AD222"/>
  <c r="AD210"/>
  <c r="AD198"/>
  <c r="AD162"/>
  <c r="AD150"/>
  <c r="AD138"/>
  <c r="AD126"/>
  <c r="AD114"/>
  <c r="AD102"/>
  <c r="AD90"/>
  <c r="AD54"/>
  <c r="AD42"/>
  <c r="AD30"/>
  <c r="AD18"/>
  <c r="AD6"/>
  <c r="AD223"/>
  <c r="AD139"/>
  <c r="AD233"/>
  <c r="AD197"/>
  <c r="AD137"/>
  <c r="AD77"/>
  <c r="AD41"/>
  <c r="AD5"/>
  <c r="AD196"/>
  <c r="AD250"/>
  <c r="AD238"/>
  <c r="AD214"/>
  <c r="AD190"/>
  <c r="AD178"/>
  <c r="AD142"/>
  <c r="AD130"/>
  <c r="AD106"/>
  <c r="AD94"/>
  <c r="AD82"/>
  <c r="AD70"/>
  <c r="AD46"/>
  <c r="AD34"/>
  <c r="AD209"/>
  <c r="AD161"/>
  <c r="AD125"/>
  <c r="AD29"/>
  <c r="AD256"/>
  <c r="AD220"/>
  <c r="AD172"/>
  <c r="AD136"/>
  <c r="AD112"/>
  <c r="AD76"/>
  <c r="AD40"/>
  <c r="AD16"/>
  <c r="AD201"/>
  <c r="AD189"/>
  <c r="AD129"/>
  <c r="AD93"/>
  <c r="AD235"/>
  <c r="AD187"/>
  <c r="AD103"/>
  <c r="AD245"/>
  <c r="AD221"/>
  <c r="AD185"/>
  <c r="AD149"/>
  <c r="AD113"/>
  <c r="AD89"/>
  <c r="AD53"/>
  <c r="AD17"/>
  <c r="AD244"/>
  <c r="AD232"/>
  <c r="AD208"/>
  <c r="AD184"/>
  <c r="AD160"/>
  <c r="AD148"/>
  <c r="AD124"/>
  <c r="AD100"/>
  <c r="AD88"/>
  <c r="AD64"/>
  <c r="AD52"/>
  <c r="AD28"/>
  <c r="AD4"/>
  <c r="AD63"/>
  <c r="AD84"/>
  <c r="AD23"/>
  <c r="AD22"/>
  <c r="AD21"/>
  <c r="AD91"/>
  <c r="AD249"/>
  <c r="AD261"/>
  <c r="AD225"/>
  <c r="AD213"/>
  <c r="AD177"/>
  <c r="AD165"/>
  <c r="AD153"/>
  <c r="AD117"/>
  <c r="AD105"/>
  <c r="AD81"/>
  <c r="AD69"/>
  <c r="AD57"/>
  <c r="AD33"/>
  <c r="AD9"/>
  <c r="AD141"/>
  <c r="AD45"/>
  <c r="AD3"/>
  <c r="AD237"/>
  <c r="AD262"/>
  <c r="AD226"/>
  <c r="AD202"/>
  <c r="AD166"/>
  <c r="AD154"/>
  <c r="AD118"/>
  <c r="AD58"/>
  <c r="AD10"/>
  <c r="AD259"/>
  <c r="AD247"/>
  <c r="AD211"/>
  <c r="AD199"/>
  <c r="AD175"/>
  <c r="AD163"/>
  <c r="AD151"/>
  <c r="AD127"/>
  <c r="AD115"/>
  <c r="AD79"/>
  <c r="AD67"/>
  <c r="AD43"/>
  <c r="AD19"/>
  <c r="AD78"/>
  <c r="AD258"/>
  <c r="AD234"/>
  <c r="AD186"/>
  <c r="AD174"/>
  <c r="AD66"/>
  <c r="AD257"/>
  <c r="AD173"/>
  <c r="AD101"/>
  <c r="AD65"/>
  <c r="AD255"/>
  <c r="AD243"/>
  <c r="AD231"/>
  <c r="AD207"/>
  <c r="AD195"/>
  <c r="AD183"/>
  <c r="AD171"/>
  <c r="AD159"/>
  <c r="AD135"/>
  <c r="AD123"/>
  <c r="AD111"/>
  <c r="AD99"/>
  <c r="AD87"/>
  <c r="AD75"/>
  <c r="AD51"/>
  <c r="AD39"/>
  <c r="AD27"/>
  <c r="AD15"/>
  <c r="AD204"/>
  <c r="AD168"/>
  <c r="AD156"/>
  <c r="AD144"/>
  <c r="AD132"/>
  <c r="AD120"/>
  <c r="AD96"/>
  <c r="AD72"/>
  <c r="AD60"/>
  <c r="AD48"/>
  <c r="AD36"/>
  <c r="AD24"/>
  <c r="AD12"/>
  <c r="AD263"/>
  <c r="AD239"/>
  <c r="AD215"/>
  <c r="AD203"/>
  <c r="AD167"/>
  <c r="AD155"/>
  <c r="AD131"/>
  <c r="AD119"/>
  <c r="AD95"/>
  <c r="AD59"/>
  <c r="AD47"/>
  <c r="AD11"/>
  <c r="AD219"/>
  <c r="AD253"/>
  <c r="AD169"/>
  <c r="AD121"/>
  <c r="AD252"/>
  <c r="AD240"/>
  <c r="AD228"/>
  <c r="AD216"/>
  <c r="AD192"/>
  <c r="AD180"/>
  <c r="AD242"/>
  <c r="AD230"/>
  <c r="AD206"/>
  <c r="AD194"/>
  <c r="AD182"/>
  <c r="AD158"/>
  <c r="AD146"/>
  <c r="AD122"/>
  <c r="AD98"/>
  <c r="AD62"/>
  <c r="AD38"/>
  <c r="AD217"/>
  <c r="AD181"/>
  <c r="AD157"/>
  <c r="AD133"/>
  <c r="AD97"/>
  <c r="AD73"/>
  <c r="AD49"/>
  <c r="AD37"/>
  <c r="AD254"/>
  <c r="AD218"/>
  <c r="AD170"/>
  <c r="AD134"/>
  <c r="AD110"/>
  <c r="AD86"/>
  <c r="AD74"/>
  <c r="AD50"/>
  <c r="AD26"/>
  <c r="AD14"/>
  <c r="AD241"/>
  <c r="AD229"/>
  <c r="AD205"/>
  <c r="AD193"/>
  <c r="AD145"/>
  <c r="AD109"/>
  <c r="AD85"/>
  <c r="AD61"/>
  <c r="AD25"/>
  <c r="AD13"/>
  <c r="AD264" l="1"/>
</calcChain>
</file>

<file path=xl/sharedStrings.xml><?xml version="1.0" encoding="utf-8"?>
<sst xmlns="http://schemas.openxmlformats.org/spreadsheetml/2006/main" count="824" uniqueCount="303">
  <si>
    <t>cd_ref</t>
  </si>
  <si>
    <t>categorie_paca</t>
  </si>
  <si>
    <t>Emergente</t>
  </si>
  <si>
    <t>Alerte</t>
  </si>
  <si>
    <t>Majeure</t>
  </si>
  <si>
    <t>Modérée</t>
  </si>
  <si>
    <t>nom_complet</t>
  </si>
  <si>
    <t>Abies pinsapo Boiss., 1838</t>
  </si>
  <si>
    <t>Abutilon theophrasti Medik., 1787</t>
  </si>
  <si>
    <t>Acacia dealbata Link, 1822</t>
  </si>
  <si>
    <t>Acacia longifolia (Andrews) Willd., 1806</t>
  </si>
  <si>
    <t>Acacia melanoxylon R.Br., 1813</t>
  </si>
  <si>
    <t>Acacia pycnantha Benth., 1842</t>
  </si>
  <si>
    <t>Acacia retinodes Schltdl., 1847</t>
  </si>
  <si>
    <t>Acacia saligna (Labill.) H.L.Wendl., 1820</t>
  </si>
  <si>
    <t>Acer negundo L., 1753</t>
  </si>
  <si>
    <t>Achillea crithmifolia Waldst. &amp; Kit., 1802</t>
  </si>
  <si>
    <t>Achillea filipendulina Lam., 1783</t>
  </si>
  <si>
    <t>Aeonium arboreum (L.) Webb &amp; Berthel., 1840</t>
  </si>
  <si>
    <t>Aeonium haworthii Salm-Dyck ex Webb. &amp; Berthel., 1840</t>
  </si>
  <si>
    <t>Agave americana L., 1753</t>
  </si>
  <si>
    <t>Ailanthus altissima (Mill.) Swingle, 1916</t>
  </si>
  <si>
    <t>Alnus cordata (Loisel.) Duby, 1828</t>
  </si>
  <si>
    <t>Aloe arborescens Mill., 1768</t>
  </si>
  <si>
    <t>Aloe maculata All., 1773</t>
  </si>
  <si>
    <t>Alternanthera philoxeroides (Mart.) Griseb., 1879</t>
  </si>
  <si>
    <t>Amaranthus albus L., 1759</t>
  </si>
  <si>
    <t>Amaranthus blitoides S.Watson, 1877</t>
  </si>
  <si>
    <t>Amaranthus deflexus L., 1771</t>
  </si>
  <si>
    <t>Amaranthus hybridus L., 1753</t>
  </si>
  <si>
    <t>Ambrosia artemisiifolia L., 1753</t>
  </si>
  <si>
    <t>Ambrosia tenuifolia Spreng., 1826</t>
  </si>
  <si>
    <t>Ambrosia trifida L., 1753</t>
  </si>
  <si>
    <t>Ammannia coccinea Rottb., 1773</t>
  </si>
  <si>
    <t>Amorpha fruticosa L., 1753</t>
  </si>
  <si>
    <t>Aponogeton distachyos L.f., 1782</t>
  </si>
  <si>
    <t>Araujia sericifera Brot., 1818</t>
  </si>
  <si>
    <t>Arctotheca calendula (L.) Levyns, 1942</t>
  </si>
  <si>
    <t>Artemisia annua L., 1753</t>
  </si>
  <si>
    <t>Artemisia verlotiorum Lamotte, 1877</t>
  </si>
  <si>
    <t>Asclepias syriaca L., 1753</t>
  </si>
  <si>
    <t>Asparagus asparagoides (L.) Druce, 1914</t>
  </si>
  <si>
    <t>Atriplex halimus L., 1753</t>
  </si>
  <si>
    <t>Atriplex hortensis L., 1753 [nom. et typ. cons.]</t>
  </si>
  <si>
    <t>Austrocylindropuntia cylindrica (Lam.) Backeb., 1942</t>
  </si>
  <si>
    <t>Azolla filiculoides Lam., 1783</t>
  </si>
  <si>
    <t>Baccharis halimifolia L., 1753</t>
  </si>
  <si>
    <t>Berberis aquifolium Pursh, 1814</t>
  </si>
  <si>
    <t>Berteroa incana (L.) DC., 1821</t>
  </si>
  <si>
    <t>Bidens frondosa L., 1753</t>
  </si>
  <si>
    <t>Bidens subalternans DC., 1836</t>
  </si>
  <si>
    <t>Bothriochloa barbinodis (Lag.) Herter, 1940</t>
  </si>
  <si>
    <t>Bromopsis inermis (Leyss.) Holub, 1973</t>
  </si>
  <si>
    <t>Broussonetia papyrifera (L.) Vent., 1799</t>
  </si>
  <si>
    <t>Buddleja davidii Franch., 1887</t>
  </si>
  <si>
    <t>Bunias orientalis L., 1753</t>
  </si>
  <si>
    <t>Campanula portenschlagiana Schult., 1819</t>
  </si>
  <si>
    <t>Carpobrotus acinaciformis (L.) L.Bolus, 1927</t>
  </si>
  <si>
    <t>Carpobrotus edulis (L.) N.E.Br., 1926</t>
  </si>
  <si>
    <t>Cedrus atlantica (Endl.) Manetti ex Carrière, 1855</t>
  </si>
  <si>
    <t>Cenchrus longispinus (Hack.) Fernald, 1943</t>
  </si>
  <si>
    <t>Centaurea diffusa Lam., 1785</t>
  </si>
  <si>
    <t>Ceratochloa cathartica (Vahl) Herter, 1940</t>
  </si>
  <si>
    <t>Chaenomeles japonica (Thunb.) Lindl. ex Spach, 1834</t>
  </si>
  <si>
    <t>Chrysanthemoides monilifera (L.) Norl., 1943</t>
  </si>
  <si>
    <t>Commelina communis L., 1753</t>
  </si>
  <si>
    <t>Cortaderia selloana (Schult. &amp; Schult.f.) Asch. &amp; Graebn., 1900</t>
  </si>
  <si>
    <t>Cotula australis (Sieber ex Spreng.) Hook.f., 1853</t>
  </si>
  <si>
    <t>Cotyledon orbiculata L., 1753 [nom. et typ. cons.]</t>
  </si>
  <si>
    <t>Crepis bursifolia L., 1753</t>
  </si>
  <si>
    <t>Cuscuta campestris Yunck., 1932</t>
  </si>
  <si>
    <t>Cydonia oblonga Mill., 1768</t>
  </si>
  <si>
    <t>Cyperus difformis L., 1756</t>
  </si>
  <si>
    <t>Cyperus eragrostis Lam., 1791</t>
  </si>
  <si>
    <t>Cyperus glomeratus L., 1756</t>
  </si>
  <si>
    <t>Cyperus reflexus Vahl, 1805</t>
  </si>
  <si>
    <t>Cyrtomium falcatum (L.f.) C.Presl, 1836</t>
  </si>
  <si>
    <t>Dasypyrum villosum (L.) P.Candargy, 1901</t>
  </si>
  <si>
    <t>Datura stramonium L., 1753</t>
  </si>
  <si>
    <t>Delairea odorata Lem., 1844</t>
  </si>
  <si>
    <t>Dichondra micrantha Urb., 1924</t>
  </si>
  <si>
    <t>Digitaria ciliaris (Retz.) Koeler, 1802</t>
  </si>
  <si>
    <t>Diospyros lotus L., 1753</t>
  </si>
  <si>
    <t>Drosanthemum floribundum (Haw.) Schwantes, 1927</t>
  </si>
  <si>
    <t>Egeria densa Planch., 1849</t>
  </si>
  <si>
    <t>Elaeagnus angustifolia L., 1753</t>
  </si>
  <si>
    <t>Eleusine indica (L.) Gaertn., 1788</t>
  </si>
  <si>
    <t>Elodea canadensis Michx., 1803</t>
  </si>
  <si>
    <t>Elodea nuttallii (Planch.) H.St.John, 1920</t>
  </si>
  <si>
    <t>Ephedra altissima Desf., 1799</t>
  </si>
  <si>
    <t>Eragrostis pectinacea (Michx.) Nees, 1841</t>
  </si>
  <si>
    <t>Eragrostis virescens J.Presl, 1830</t>
  </si>
  <si>
    <t>Erigeron annuus (L.) Desf., 1804</t>
  </si>
  <si>
    <t>Erigeron bonariensis L., 1753</t>
  </si>
  <si>
    <t>Erigeron canadensis L., 1753</t>
  </si>
  <si>
    <t>Erigeron karvinskianus DC., 1836</t>
  </si>
  <si>
    <t>Erigeron sumatrensis Retz., 1810</t>
  </si>
  <si>
    <t>Eucalyptus globulus Labill., 1800</t>
  </si>
  <si>
    <t>Euphorbia glyptosperma Engelm., 1859</t>
  </si>
  <si>
    <t>Euphorbia maculata L., 1753</t>
  </si>
  <si>
    <t>Euphorbia prostrata Aiton, 1789</t>
  </si>
  <si>
    <t>Euphorbia serpens Kunth, 1817</t>
  </si>
  <si>
    <t>Fraxinus americana L., 1753</t>
  </si>
  <si>
    <t>Freesia alba (G.L.Mey.) Gumbl., 1896</t>
  </si>
  <si>
    <t>Galinsoga parviflora Cav., 1795</t>
  </si>
  <si>
    <t>Galinsoga quadriradiata Ruiz &amp; Pav., 1798</t>
  </si>
  <si>
    <t>Gazania rigens (L.) Gaertn., 1791</t>
  </si>
  <si>
    <t>Gleditsia triacanthos L., 1753</t>
  </si>
  <si>
    <t>Gomphocarpus fruticosus (L.) W.T.Aiton, 1811</t>
  </si>
  <si>
    <t>Hakea salicifolia (Vent.) B.L.Burtt, 1941</t>
  </si>
  <si>
    <t>Hakea sericea Schrad. &amp; J.C.Wendl., 1797</t>
  </si>
  <si>
    <t>Helianthus tuberosus L., 1753</t>
  </si>
  <si>
    <t>Helianthus x laetiflorus Pers., 1807</t>
  </si>
  <si>
    <t>Heliotropium curassavicum L., 1753</t>
  </si>
  <si>
    <t>Heracleum mantegazzianum Sommier &amp; Levier, 1895</t>
  </si>
  <si>
    <t>Heteranthera reniformis Ruiz &amp; Pav., 1798</t>
  </si>
  <si>
    <t>Humulus japonicus Siebold &amp; Zucc., 1846</t>
  </si>
  <si>
    <t>Impatiens balfourii Hook.f., 1903</t>
  </si>
  <si>
    <t>Impatiens glandulifera Royle, 1833</t>
  </si>
  <si>
    <t>Ipomoea indica (Burm.) Merr., 1917</t>
  </si>
  <si>
    <t>Juncus tenuis Willd., 1799</t>
  </si>
  <si>
    <t>Lagarosiphon major (Ridl.) Moss, 1928</t>
  </si>
  <si>
    <t>Lathyrus tingitanus L., 1753</t>
  </si>
  <si>
    <t>Lemna minuta Kunth, 1816</t>
  </si>
  <si>
    <t>Lepidium didymum L., 1767</t>
  </si>
  <si>
    <t>Lepidium virginicum L., 1753</t>
  </si>
  <si>
    <t>Ligustrum lucidum W.T.Aiton, 1810</t>
  </si>
  <si>
    <t>Lindernia dubia (L.) Pennell, 1935</t>
  </si>
  <si>
    <t>Lonicera japonica Thunb., 1784</t>
  </si>
  <si>
    <t>Lycium barbarum L., 1753</t>
  </si>
  <si>
    <t>Lycium chinense Mill., 1768</t>
  </si>
  <si>
    <t>Lycium europaeum L., 1753</t>
  </si>
  <si>
    <t>Matricaria discoidea DC., 1838</t>
  </si>
  <si>
    <t>Medicago arborea L., 1753</t>
  </si>
  <si>
    <t>Mesembryanthemum cordifolium L.f., 1782</t>
  </si>
  <si>
    <t>Myriophyllum aquaticum (Vell.) Verdc., 1973</t>
  </si>
  <si>
    <t>Najas gracillima (A.Braun ex Engelm.) Magnus, 1870</t>
  </si>
  <si>
    <t>Nassella neesiana (Trin. &amp; Rupr.) Barkworth, 1990</t>
  </si>
  <si>
    <t>Nicotiana glauca Graham, 1828</t>
  </si>
  <si>
    <t>Nothoscordum borbonicum Kunth, 1843</t>
  </si>
  <si>
    <t>Oenothera biennis L., 1753</t>
  </si>
  <si>
    <t>Oenothera glazioviana Micheli, 1875</t>
  </si>
  <si>
    <t>Oenothera parviflora L., 1759</t>
  </si>
  <si>
    <t>Oenothera rosea L'Hér. ex Aiton, 1789</t>
  </si>
  <si>
    <t>Oenothera villosa Thunb., 1794</t>
  </si>
  <si>
    <t>Opuntia ficus-indica (L.) Mill., 1768</t>
  </si>
  <si>
    <t>Opuntia mesacantha Raf., 1830</t>
  </si>
  <si>
    <t>Opuntia stricta (Haw.) Haw., 1812</t>
  </si>
  <si>
    <t>Osteospermum ecklonis (DC.) Norl., 1943</t>
  </si>
  <si>
    <t>Oxalis articulata Savigny, 1798</t>
  </si>
  <si>
    <t>Oxalis debilis Kunth, 1822</t>
  </si>
  <si>
    <t>Oxalis dillenii Jacq., 1794</t>
  </si>
  <si>
    <t>Oxalis pes-caprae L., 1753</t>
  </si>
  <si>
    <t>Oxalis stricta L., 1753</t>
  </si>
  <si>
    <t>Panicum capillare L., 1753</t>
  </si>
  <si>
    <t>Panicum dichotomiflorum Michx., 1803</t>
  </si>
  <si>
    <t>Panicum hillmanii Chase, 1934</t>
  </si>
  <si>
    <t>Panicum miliaceum L., 1753</t>
  </si>
  <si>
    <t>Paraserianthes lophantha (Willd.) I.C.Nielsen, 1983</t>
  </si>
  <si>
    <t>Parthenocissus inserta (A.Kern.) Fritsch, 1922</t>
  </si>
  <si>
    <t>Parthenocissus tricuspidata (Siebold &amp; Zucc.) Planch., 1887</t>
  </si>
  <si>
    <t>Paspalum dilatatum Poir., 1804</t>
  </si>
  <si>
    <t>Paspalum distichum L., 1759</t>
  </si>
  <si>
    <t>Passiflora caerulea L., 1753</t>
  </si>
  <si>
    <t>Periploca graeca L., 1753</t>
  </si>
  <si>
    <t>Petasites pyrenaicus (L.) G.López, 1986</t>
  </si>
  <si>
    <t>Phlomis fruticosa L., 1753</t>
  </si>
  <si>
    <t>Phoenix canariensis Chabaud, 1882 [nom. cons.]</t>
  </si>
  <si>
    <t>Phyllostachys nigra (Lodd. ex Lindl.) Munro, 1868</t>
  </si>
  <si>
    <t>Phytolacca americana L., 1753</t>
  </si>
  <si>
    <t>Pittosporum tobira (Thunb.) W.T.Aiton, 1811</t>
  </si>
  <si>
    <t>Platycladus orientalis (L.) Franco, 1949</t>
  </si>
  <si>
    <t>Polygala myrtifolia L., 1753</t>
  </si>
  <si>
    <t>Prunus laurocerasus L., 1753</t>
  </si>
  <si>
    <t>Pteris vittata L., 1753</t>
  </si>
  <si>
    <t>Pyracantha coccinea M.Roem., 1847 [nom. cons.]</t>
  </si>
  <si>
    <t>Quercus rubra L., 1753</t>
  </si>
  <si>
    <t>Reynoutria japonica Houtt., 1777</t>
  </si>
  <si>
    <t>Reynoutria x bohemica Chrtek &amp; Chrtková, 1983</t>
  </si>
  <si>
    <t>Robinia pseudoacacia L., 1753</t>
  </si>
  <si>
    <t>Rosa rugosa Thunb., 1784</t>
  </si>
  <si>
    <t>Rubus armeniacus Focke, 1874</t>
  </si>
  <si>
    <t>Rumex cristatus DC., 1813</t>
  </si>
  <si>
    <t>Sagittaria latifolia Willd., 1805</t>
  </si>
  <si>
    <t>Salpichroa origanifolia (Lam.) Baill., 1888</t>
  </si>
  <si>
    <t>Salvia sclarea L., 1753</t>
  </si>
  <si>
    <t>Senecio angulatus L.f., 1782</t>
  </si>
  <si>
    <t>Senecio deltoideus Less., 1832</t>
  </si>
  <si>
    <t>Senecio inaequidens DC., 1838</t>
  </si>
  <si>
    <t>Sesbania punicea (Cav.) Benth., 1859</t>
  </si>
  <si>
    <t>Setaria parviflora (Poir.) Kerguélen, 1987</t>
  </si>
  <si>
    <t>Solanum bonariense L., 1753</t>
  </si>
  <si>
    <t>Solanum chenopodioides Lam., 1794</t>
  </si>
  <si>
    <t>Solanum elaeagnifolium Cav., 1795</t>
  </si>
  <si>
    <t>Solanum nitidibaccatum Bitter, 1912</t>
  </si>
  <si>
    <t>Solidago canadensis L., 1753</t>
  </si>
  <si>
    <t>Solidago gigantea Aiton, 1789</t>
  </si>
  <si>
    <t>Sporobolus indicus (L.) R.Br., 1810</t>
  </si>
  <si>
    <t>Sporobolus vaginiflorus (Torr. ex A.Gray) Alf.Wood, 1861</t>
  </si>
  <si>
    <t>Stenotaphrum secundatum (Walter) Kuntze, 1891</t>
  </si>
  <si>
    <t>Symphoricarpos albus (L.) S.F.Blake, 1914</t>
  </si>
  <si>
    <t>Symphyotrichum squamatum (Spreng.) G.L.Nesom, 1995</t>
  </si>
  <si>
    <t>Symphyotrichum x salignum (Willd.) G.L.Nesom, 1995</t>
  </si>
  <si>
    <t>Tagetes minuta L., 1753</t>
  </si>
  <si>
    <t>Tanacetum cinerariifolium (Trevir.) Sch.Bip., 1844</t>
  </si>
  <si>
    <t>Taxodium distichum (L.) Rich., 1810</t>
  </si>
  <si>
    <t>Tetragonia tetragonoides (Pall.) Kuntze, 1891</t>
  </si>
  <si>
    <t>Tordylium apulum L., 1753</t>
  </si>
  <si>
    <t>Trachelium caeruleum L., 1753</t>
  </si>
  <si>
    <t>Tradescantia fluminensis Vell., 1829</t>
  </si>
  <si>
    <t>Veronica filiformis Sm., 1791</t>
  </si>
  <si>
    <t>Veronica persica Poir., 1808</t>
  </si>
  <si>
    <t>Vicia dalmatica A.Kern., 1886</t>
  </si>
  <si>
    <t>Vitis riparia Michx., 1803</t>
  </si>
  <si>
    <t>Vitis rupestris Scheele, 1848</t>
  </si>
  <si>
    <t>Wigandia urens (Ruiz &amp; Pav.) Kunth, 1819</t>
  </si>
  <si>
    <t>Xanthium spinosum L., 1753</t>
  </si>
  <si>
    <t>Yucca gloriosa L., 1753</t>
  </si>
  <si>
    <t>Zantedeschia aethiopica (L.) Spreng., 1826</t>
  </si>
  <si>
    <t>Lapsana communis subsp. intermedia (M.Bieb.) Hayek, 1931</t>
  </si>
  <si>
    <t>Najas marina subsp. armata (H.Lindb.) Horn, 1952</t>
  </si>
  <si>
    <t>Pinus nigra subsp. nigra J.F.Arnold, 1785</t>
  </si>
  <si>
    <t>Kalanchoe delagoensis Eckl. &amp; Zeyh., 1837</t>
  </si>
  <si>
    <t>Ammannia robusta Heer &amp; Regel, 1842</t>
  </si>
  <si>
    <t>Cardiospermum grandiflorum Sw., 1788</t>
  </si>
  <si>
    <t>Nassella tenuissima (Trin.) Barkworth, 1990</t>
  </si>
  <si>
    <t>Pistia stratiotes L., 1753</t>
  </si>
  <si>
    <t>Euonymus japonicus L.f., 1780</t>
  </si>
  <si>
    <t>Pontederia crassipes Mart., 1823</t>
  </si>
  <si>
    <t>Opuntia macrorhiza Engelm., 1850</t>
  </si>
  <si>
    <t>Opuntia engelmannii Salm-Dyck ex Engelm., 1850</t>
  </si>
  <si>
    <t>Opuntia phaeacantha Engelm., 1849</t>
  </si>
  <si>
    <t>Chasmanthe bicolor (Gasp. ex Vis.) N.E.Br., 1932</t>
  </si>
  <si>
    <t>Carpobrotus acinaciformis x Carpobrotus edulis</t>
  </si>
  <si>
    <t>Ambrosia psilostachya DC., 1836</t>
  </si>
  <si>
    <t>Roldana petasitis (Sims) H.Rob. &amp; Brettell, 1974</t>
  </si>
  <si>
    <t>Marsilea drummondii A.Braun, 1852</t>
  </si>
  <si>
    <t>Euphorbia davidii Subils, 1984</t>
  </si>
  <si>
    <t>Datura wrightii Regel, 1859</t>
  </si>
  <si>
    <t>Glebionis coronaria (L.) Cass. ex Spach, 1841</t>
  </si>
  <si>
    <t>Phyllostachys aurea Carrière ex Rivière &amp; C.Rivière, 1878</t>
  </si>
  <si>
    <t>Aloe maculata x Aloe striata</t>
  </si>
  <si>
    <t>Erigeron floribundus (Kunth) Sch.Bip., 1865</t>
  </si>
  <si>
    <t>Dysphania ambrosioides (L.) Mosyakin &amp; Clemants, 2002</t>
  </si>
  <si>
    <t>Ludwigia grandiflora subsp. hexapetala (Hook. &amp; Arn.) G.L.Nesom &amp; Kartesz, 2000</t>
  </si>
  <si>
    <t>Ludwigia peploides subsp. montevidensis (Spreng.) P.H.Raven, 1964</t>
  </si>
  <si>
    <t>Xanthium orientale subsp. italicum (Moretti) Greuter, 2003</t>
  </si>
  <si>
    <t>Campsis radicans (L.) Seem. ex Bureau, 1864</t>
  </si>
  <si>
    <t>Ehrharta erecta Lam., 1786</t>
  </si>
  <si>
    <t>Acacia paradoxa DC., 1813</t>
  </si>
  <si>
    <t>Cenchrus clandestinus (Hochst. ex Chiov.) Morrone, 2010</t>
  </si>
  <si>
    <t>Cenchrus longisetus M.C.Johnst., 1963</t>
  </si>
  <si>
    <t>Cenchrus setaceus (Forssk.) Morrone, 2010</t>
  </si>
  <si>
    <t>Cotoneaster coriaceus Franch., 1890</t>
  </si>
  <si>
    <t>Echium candicans L.f., 1782</t>
  </si>
  <si>
    <t>Erythranthe guttata (Fisch. ex DC.) G.L.Nesom, 2012</t>
  </si>
  <si>
    <t>Najas indica (Willd.) Cham., 1829</t>
  </si>
  <si>
    <t>Vitis acerifolia x Vitis riparia</t>
  </si>
  <si>
    <t>Phyla nodiflora var. minor (Gillies &amp; Hook.) N.O'Leary &amp; Múlgura, 2012</t>
  </si>
  <si>
    <t>Pinguicula hirtiflora Ten., 1811</t>
  </si>
  <si>
    <t>Sicyos angulatus L., 1753</t>
  </si>
  <si>
    <t>Lantana strigocamara R.W.Sanders, 2006</t>
  </si>
  <si>
    <t>Cotoneaster symondsii Standish ex T.Moore, 1861</t>
  </si>
  <si>
    <t>Mesembryanthemum cordifolium x Mesembryanthemum haeckelianum</t>
  </si>
  <si>
    <t>Cylindropuntia pallida (Rose) F.M.Knuth, 1936</t>
  </si>
  <si>
    <t>Sporobolus pumilus (Roth) P.M.Peterson &amp; Saarela, 2014</t>
  </si>
  <si>
    <t>Hesperocyparis arizonica (Greene) Bartel, 2009</t>
  </si>
  <si>
    <t>Hesperocyparis macrocarpa (Hartw.) Bartel, 2009</t>
  </si>
  <si>
    <t>Arianoutsou et al. 2024</t>
  </si>
  <si>
    <t>dire d'expert</t>
  </si>
  <si>
    <t>source</t>
  </si>
  <si>
    <t>Horticulture</t>
  </si>
  <si>
    <t>Introduction intentionnel</t>
  </si>
  <si>
    <t>Introduction non-intentionnelle</t>
  </si>
  <si>
    <t>Lutte contre l’érosion</t>
  </si>
  <si>
    <t>« Amélioration » du paysage</t>
  </si>
  <si>
    <t>Autre libération intentionnelle</t>
  </si>
  <si>
    <t xml:space="preserve">Agriculture </t>
  </si>
  <si>
    <t>Jardins botaniques</t>
  </si>
  <si>
    <t>Espèces d’aquarium/terrarium</t>
  </si>
  <si>
    <t xml:space="preserve">Sylviculture </t>
  </si>
  <si>
    <t>Fins ornementales hors horticulture</t>
  </si>
  <si>
    <t>Autres fuites</t>
  </si>
  <si>
    <t>Contaminant de matériel de pépinière</t>
  </si>
  <si>
    <t xml:space="preserve">Contaminant alimentaire </t>
  </si>
  <si>
    <t xml:space="preserve">Contaminants des animaux </t>
  </si>
  <si>
    <t xml:space="preserve">Contaminants des végétaux </t>
  </si>
  <si>
    <t>Contaminants des graines</t>
  </si>
  <si>
    <t xml:space="preserve">Transport de matériel constituant un habitat </t>
  </si>
  <si>
    <t>Machines/équipement</t>
  </si>
  <si>
    <t>Navires</t>
  </si>
  <si>
    <t>Personnes et leurs bagages/matériel</t>
  </si>
  <si>
    <t>Emballage</t>
  </si>
  <si>
    <t xml:space="preserve">Eaux de ballast </t>
  </si>
  <si>
    <t>Véhicules terrestres</t>
  </si>
  <si>
    <t>somme</t>
  </si>
  <si>
    <t>Fuite de milieu confiné</t>
  </si>
  <si>
    <t>Libération intentionnel dans la nature</t>
  </si>
  <si>
    <t>Transport-contamination</t>
  </si>
  <si>
    <t>Transport accidentel</t>
  </si>
  <si>
    <t>Inconnu</t>
  </si>
  <si>
    <t>volontaire</t>
  </si>
  <si>
    <t>involontaire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</si>
</sst>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  <charset val="161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  <charset val="161"/>
    </font>
    <font>
      <sz val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6" fillId="0" borderId="0" xfId="0" applyFont="1"/>
    <xf numFmtId="0" fontId="18" fillId="33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center"/>
    </xf>
    <xf numFmtId="0" fontId="20" fillId="33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36" borderId="0" xfId="0" applyFont="1" applyFill="1" applyAlignment="1">
      <alignment horizontal="center" vertical="center"/>
    </xf>
    <xf numFmtId="0" fontId="20" fillId="34" borderId="12" xfId="0" applyFont="1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36" borderId="0" xfId="0" applyFill="1" applyAlignment="1">
      <alignment horizontal="center"/>
    </xf>
    <xf numFmtId="0" fontId="19" fillId="35" borderId="14" xfId="0" applyFont="1" applyFill="1" applyBorder="1" applyAlignment="1">
      <alignment horizontal="center" vertical="center"/>
    </xf>
    <xf numFmtId="0" fontId="19" fillId="35" borderId="0" xfId="0" applyFont="1" applyFill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0" fontId="19" fillId="34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center"/>
    </xf>
    <xf numFmtId="0" fontId="18" fillId="3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1" fillId="35" borderId="10" xfId="0" applyFont="1" applyFill="1" applyBorder="1" applyAlignment="1">
      <alignment horizontal="center" textRotation="90" wrapText="1"/>
    </xf>
    <xf numFmtId="0" fontId="23" fillId="34" borderId="10" xfId="0" applyFont="1" applyFill="1" applyBorder="1" applyAlignment="1">
      <alignment horizontal="center" textRotation="90" wrapText="1"/>
    </xf>
    <xf numFmtId="0" fontId="23" fillId="33" borderId="13" xfId="0" applyFont="1" applyFill="1" applyBorder="1" applyAlignment="1">
      <alignment horizontal="center" textRotation="90" wrapText="1"/>
    </xf>
    <xf numFmtId="0" fontId="23" fillId="33" borderId="10" xfId="0" applyFont="1" applyFill="1" applyBorder="1" applyAlignment="1">
      <alignment horizontal="center" textRotation="90" wrapText="1"/>
    </xf>
    <xf numFmtId="0" fontId="21" fillId="36" borderId="10" xfId="0" applyFont="1" applyFill="1" applyBorder="1" applyAlignment="1">
      <alignment horizontal="center" textRotation="90" wrapText="1"/>
    </xf>
    <xf numFmtId="0" fontId="23" fillId="0" borderId="10" xfId="0" applyFont="1" applyBorder="1" applyAlignment="1">
      <alignment horizontal="center" textRotation="90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22" fillId="34" borderId="12" xfId="0" applyFont="1" applyFill="1" applyBorder="1" applyAlignment="1">
      <alignment textRotation="90" wrapText="1"/>
    </xf>
    <xf numFmtId="0" fontId="22" fillId="33" borderId="0" xfId="0" applyFont="1" applyFill="1" applyAlignment="1">
      <alignment textRotation="90" wrapText="1"/>
    </xf>
    <xf numFmtId="0" fontId="0" fillId="35" borderId="0" xfId="0" applyFill="1" applyBorder="1" applyAlignment="1">
      <alignment horizontal="center"/>
    </xf>
    <xf numFmtId="0" fontId="19" fillId="35" borderId="0" xfId="0" applyFont="1" applyFill="1" applyBorder="1" applyAlignment="1">
      <alignment horizontal="center" vertical="center"/>
    </xf>
    <xf numFmtId="0" fontId="24" fillId="34" borderId="0" xfId="0" applyFont="1" applyFill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6" borderId="11" xfId="0" applyFont="1" applyFill="1" applyBorder="1" applyAlignment="1">
      <alignment horizontal="center" vertical="center"/>
    </xf>
    <xf numFmtId="0" fontId="16" fillId="35" borderId="15" xfId="0" applyFont="1" applyFill="1" applyBorder="1" applyAlignment="1">
      <alignment wrapText="1"/>
    </xf>
    <xf numFmtId="0" fontId="16" fillId="35" borderId="11" xfId="0" applyFont="1" applyFill="1" applyBorder="1" applyAlignment="1">
      <alignment wrapText="1"/>
    </xf>
    <xf numFmtId="0" fontId="16" fillId="34" borderId="11" xfId="0" applyFont="1" applyFill="1" applyBorder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plotArea>
      <c:layout/>
      <c:barChart>
        <c:barDir val="col"/>
        <c:grouping val="clustered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'version propre'!$E$2:$AC$2</c:f>
              <c:strCache>
                <c:ptCount val="25"/>
                <c:pt idx="0">
                  <c:v>Lutte contre l’érosion</c:v>
                </c:pt>
                <c:pt idx="1">
                  <c:v>« Amélioration » du paysage</c:v>
                </c:pt>
                <c:pt idx="2">
                  <c:v>Autre libération intentionnelle</c:v>
                </c:pt>
                <c:pt idx="3">
                  <c:v>Agriculture </c:v>
                </c:pt>
                <c:pt idx="4">
                  <c:v>Jardins botaniques</c:v>
                </c:pt>
                <c:pt idx="5">
                  <c:v>Espèces d’aquarium/terrarium</c:v>
                </c:pt>
                <c:pt idx="6">
                  <c:v>Sylviculture </c:v>
                </c:pt>
                <c:pt idx="7">
                  <c:v>Horticulture</c:v>
                </c:pt>
                <c:pt idx="8">
                  <c:v>Fins ornementales hors horticulture</c:v>
                </c:pt>
                <c:pt idx="9">
                  <c:v>Autres fuites</c:v>
                </c:pt>
                <c:pt idx="10">
                  <c:v>Introduction intentionnel</c:v>
                </c:pt>
                <c:pt idx="11">
                  <c:v>Contaminant de matériel de pépinière</c:v>
                </c:pt>
                <c:pt idx="12">
                  <c:v>Contaminant alimentaire </c:v>
                </c:pt>
                <c:pt idx="13">
                  <c:v>Contaminants des animaux </c:v>
                </c:pt>
                <c:pt idx="14">
                  <c:v>Contaminants des végétaux </c:v>
                </c:pt>
                <c:pt idx="15">
                  <c:v>Contaminants des graines</c:v>
                </c:pt>
                <c:pt idx="16">
                  <c:v>Transport de matériel constituant un habitat </c:v>
                </c:pt>
                <c:pt idx="17">
                  <c:v>Navires</c:v>
                </c:pt>
                <c:pt idx="18">
                  <c:v>Machines/équipement</c:v>
                </c:pt>
                <c:pt idx="19">
                  <c:v>Personnes et leurs bagages/matériel</c:v>
                </c:pt>
                <c:pt idx="20">
                  <c:v>Emballage</c:v>
                </c:pt>
                <c:pt idx="21">
                  <c:v>Eaux de ballast </c:v>
                </c:pt>
                <c:pt idx="22">
                  <c:v>Véhicules terrestres</c:v>
                </c:pt>
                <c:pt idx="23">
                  <c:v>Introduction non-intentionnelle</c:v>
                </c:pt>
                <c:pt idx="24">
                  <c:v>Inconnu</c:v>
                </c:pt>
              </c:strCache>
            </c:strRef>
          </c:cat>
          <c:val>
            <c:numRef>
              <c:f>'version propre'!$E$264:$AC$264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C63-4611-AAE1-03AF35337DC6}"/>
            </c:ext>
          </c:extLst>
        </c:ser>
        <c:dLbls>
          <c:showVal val="1"/>
        </c:dLbls>
        <c:gapWidth val="219"/>
        <c:overlap val="-27"/>
        <c:axId val="96374784"/>
        <c:axId val="96376320"/>
      </c:barChart>
      <c:catAx>
        <c:axId val="9637478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376320"/>
        <c:crosses val="autoZero"/>
        <c:auto val="1"/>
        <c:lblAlgn val="ctr"/>
        <c:lblOffset val="100"/>
      </c:catAx>
      <c:valAx>
        <c:axId val="9637632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374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Mode</a:t>
            </a:r>
            <a:r>
              <a:rPr lang="fr-FR" baseline="0"/>
              <a:t> d'introduction par catégorie en région PACA</a:t>
            </a:r>
            <a:endParaRPr lang="fr-FR"/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stacked"/>
        <c:ser>
          <c:idx val="0"/>
          <c:order val="0"/>
          <c:tx>
            <c:strRef>
              <c:f>'Synthèse par catégorie'!$C$1</c:f>
              <c:strCache>
                <c:ptCount val="1"/>
                <c:pt idx="0">
                  <c:v>volontaire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'Synthèse par catégorie'!$B$2:$B$5</c:f>
              <c:strCache>
                <c:ptCount val="4"/>
                <c:pt idx="0">
                  <c:v>Alerte</c:v>
                </c:pt>
                <c:pt idx="1">
                  <c:v>Emergente</c:v>
                </c:pt>
                <c:pt idx="2">
                  <c:v>Modérée</c:v>
                </c:pt>
                <c:pt idx="3">
                  <c:v>Majeure</c:v>
                </c:pt>
              </c:strCache>
            </c:strRef>
          </c:cat>
          <c:val>
            <c:numRef>
              <c:f>'Synthèse par catégorie'!$C$2:$C$5</c:f>
              <c:numCache>
                <c:formatCode>General</c:formatCode>
                <c:ptCount val="4"/>
                <c:pt idx="0">
                  <c:v>94</c:v>
                </c:pt>
                <c:pt idx="1">
                  <c:v>54</c:v>
                </c:pt>
                <c:pt idx="2">
                  <c:v>23</c:v>
                </c:pt>
                <c:pt idx="3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A3D-482A-B3CA-C5090BF6EDEF}"/>
            </c:ext>
          </c:extLst>
        </c:ser>
        <c:ser>
          <c:idx val="1"/>
          <c:order val="1"/>
          <c:tx>
            <c:strRef>
              <c:f>'Synthèse par catégorie'!$D$1</c:f>
              <c:strCache>
                <c:ptCount val="1"/>
                <c:pt idx="0">
                  <c:v>involontaire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'Synthèse par catégorie'!$B$2:$B$5</c:f>
              <c:strCache>
                <c:ptCount val="4"/>
                <c:pt idx="0">
                  <c:v>Alerte</c:v>
                </c:pt>
                <c:pt idx="1">
                  <c:v>Emergente</c:v>
                </c:pt>
                <c:pt idx="2">
                  <c:v>Modérée</c:v>
                </c:pt>
                <c:pt idx="3">
                  <c:v>Majeure</c:v>
                </c:pt>
              </c:strCache>
            </c:strRef>
          </c:cat>
          <c:val>
            <c:numRef>
              <c:f>'Synthèse par catégorie'!$D$2:$D$5</c:f>
              <c:numCache>
                <c:formatCode>General</c:formatCode>
                <c:ptCount val="4"/>
                <c:pt idx="0">
                  <c:v>32</c:v>
                </c:pt>
                <c:pt idx="1">
                  <c:v>8</c:v>
                </c:pt>
                <c:pt idx="2">
                  <c:v>23</c:v>
                </c:pt>
                <c:pt idx="3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A3D-482A-B3CA-C5090BF6EDEF}"/>
            </c:ext>
          </c:extLst>
        </c:ser>
        <c:ser>
          <c:idx val="2"/>
          <c:order val="2"/>
          <c:tx>
            <c:strRef>
              <c:f>'Synthèse par catégorie'!$E$1</c:f>
              <c:strCache>
                <c:ptCount val="1"/>
                <c:pt idx="0">
                  <c:v>Inconnu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'Synthèse par catégorie'!$B$2:$B$5</c:f>
              <c:strCache>
                <c:ptCount val="4"/>
                <c:pt idx="0">
                  <c:v>Alerte</c:v>
                </c:pt>
                <c:pt idx="1">
                  <c:v>Emergente</c:v>
                </c:pt>
                <c:pt idx="2">
                  <c:v>Modérée</c:v>
                </c:pt>
                <c:pt idx="3">
                  <c:v>Majeure</c:v>
                </c:pt>
              </c:strCache>
            </c:strRef>
          </c:cat>
          <c:val>
            <c:numRef>
              <c:f>'Synthèse par catégorie'!$E$2:$E$5</c:f>
              <c:numCache>
                <c:formatCode>General</c:formatCode>
                <c:ptCount val="4"/>
                <c:pt idx="1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A3D-482A-B3CA-C5090BF6EDEF}"/>
            </c:ext>
          </c:extLst>
        </c:ser>
        <c:dLbls>
          <c:showVal val="1"/>
        </c:dLbls>
        <c:overlap val="100"/>
        <c:axId val="100746752"/>
        <c:axId val="100748288"/>
      </c:barChart>
      <c:catAx>
        <c:axId val="10074675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0748288"/>
        <c:crosses val="autoZero"/>
        <c:auto val="1"/>
        <c:lblAlgn val="ctr"/>
        <c:lblOffset val="100"/>
      </c:catAx>
      <c:valAx>
        <c:axId val="10074828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074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739413</xdr:colOff>
      <xdr:row>235</xdr:row>
      <xdr:rowOff>57150</xdr:rowOff>
    </xdr:from>
    <xdr:to>
      <xdr:col>38</xdr:col>
      <xdr:colOff>436926</xdr:colOff>
      <xdr:row>262</xdr:row>
      <xdr:rowOff>138793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xmlns="" id="{C09BADC9-6A3A-0678-B69C-ABD6DDFA0A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</xdr:colOff>
      <xdr:row>9</xdr:row>
      <xdr:rowOff>57150</xdr:rowOff>
    </xdr:from>
    <xdr:to>
      <xdr:col>11</xdr:col>
      <xdr:colOff>655320</xdr:colOff>
      <xdr:row>24</xdr:row>
      <xdr:rowOff>57150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xmlns="" id="{9E11A823-CA6A-DDC7-79E7-4D9BACBD2B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AD264"/>
  <sheetViews>
    <sheetView tabSelected="1" zoomScale="60" zoomScaleNormal="60"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S2" sqref="S2"/>
    </sheetView>
  </sheetViews>
  <sheetFormatPr baseColWidth="10" defaultRowHeight="14.4"/>
  <cols>
    <col min="1" max="1" width="49.33203125" customWidth="1"/>
    <col min="2" max="2" width="8.6640625" customWidth="1"/>
    <col min="3" max="3" width="33.33203125" customWidth="1"/>
    <col min="4" max="4" width="26.33203125" hidden="1" customWidth="1"/>
    <col min="5" max="28" width="9.44140625" style="20" customWidth="1"/>
    <col min="29" max="29" width="9.44140625" customWidth="1"/>
  </cols>
  <sheetData>
    <row r="1" spans="1:30" ht="34.200000000000003" customHeight="1">
      <c r="B1" s="1"/>
      <c r="E1" s="37" t="s">
        <v>297</v>
      </c>
      <c r="F1" s="38"/>
      <c r="G1" s="38"/>
      <c r="H1" s="39" t="s">
        <v>296</v>
      </c>
      <c r="I1" s="39"/>
      <c r="J1" s="39"/>
      <c r="K1" s="39"/>
      <c r="L1" s="39"/>
      <c r="M1" s="39"/>
      <c r="N1" s="39"/>
      <c r="P1" s="35" t="s">
        <v>298</v>
      </c>
      <c r="Q1" s="35"/>
      <c r="R1" s="35"/>
      <c r="S1" s="35"/>
      <c r="T1" s="35"/>
      <c r="U1" s="35"/>
      <c r="V1" s="36" t="s">
        <v>299</v>
      </c>
      <c r="W1" s="36"/>
      <c r="X1" s="36"/>
      <c r="Y1" s="36"/>
      <c r="Z1" s="36"/>
      <c r="AA1" s="36"/>
      <c r="AC1" s="21"/>
      <c r="AD1" s="1"/>
    </row>
    <row r="2" spans="1:30" ht="120.6">
      <c r="A2" s="28" t="s">
        <v>6</v>
      </c>
      <c r="B2" s="29" t="s">
        <v>0</v>
      </c>
      <c r="C2" s="28" t="s">
        <v>1</v>
      </c>
      <c r="D2" s="28" t="s">
        <v>270</v>
      </c>
      <c r="E2" s="22" t="s">
        <v>274</v>
      </c>
      <c r="F2" s="22" t="s">
        <v>275</v>
      </c>
      <c r="G2" s="22" t="s">
        <v>276</v>
      </c>
      <c r="H2" s="23" t="s">
        <v>277</v>
      </c>
      <c r="I2" s="23" t="s">
        <v>278</v>
      </c>
      <c r="J2" s="23" t="s">
        <v>279</v>
      </c>
      <c r="K2" s="23" t="s">
        <v>280</v>
      </c>
      <c r="L2" s="23" t="s">
        <v>271</v>
      </c>
      <c r="M2" s="23" t="s">
        <v>281</v>
      </c>
      <c r="N2" s="23" t="s">
        <v>282</v>
      </c>
      <c r="O2" s="30" t="s">
        <v>272</v>
      </c>
      <c r="P2" s="24" t="s">
        <v>283</v>
      </c>
      <c r="Q2" s="25" t="s">
        <v>284</v>
      </c>
      <c r="R2" s="25" t="s">
        <v>285</v>
      </c>
      <c r="S2" s="25" t="s">
        <v>286</v>
      </c>
      <c r="T2" s="25" t="s">
        <v>287</v>
      </c>
      <c r="U2" s="25" t="s">
        <v>288</v>
      </c>
      <c r="V2" s="26" t="s">
        <v>290</v>
      </c>
      <c r="W2" s="26" t="s">
        <v>289</v>
      </c>
      <c r="X2" s="26" t="s">
        <v>291</v>
      </c>
      <c r="Y2" s="26" t="s">
        <v>292</v>
      </c>
      <c r="Z2" s="26" t="s">
        <v>293</v>
      </c>
      <c r="AA2" s="26" t="s">
        <v>294</v>
      </c>
      <c r="AB2" s="31" t="s">
        <v>273</v>
      </c>
      <c r="AC2" s="27" t="s">
        <v>300</v>
      </c>
      <c r="AD2" s="1" t="s">
        <v>295</v>
      </c>
    </row>
    <row r="3" spans="1:30" hidden="1">
      <c r="A3" t="s">
        <v>7</v>
      </c>
      <c r="B3">
        <v>79349</v>
      </c>
      <c r="C3" t="s">
        <v>2</v>
      </c>
      <c r="D3" t="s">
        <v>268</v>
      </c>
      <c r="E3" s="14"/>
      <c r="F3" s="10"/>
      <c r="G3" s="10"/>
      <c r="H3" s="11"/>
      <c r="I3" s="11"/>
      <c r="J3" s="11"/>
      <c r="K3" s="11">
        <v>1</v>
      </c>
      <c r="L3" s="11"/>
      <c r="M3" s="11">
        <v>1</v>
      </c>
      <c r="N3" s="11"/>
      <c r="O3" s="8">
        <f t="shared" ref="O3:O66" si="0">SUM(E3:N3)</f>
        <v>2</v>
      </c>
      <c r="P3" s="12"/>
      <c r="Q3" s="12"/>
      <c r="R3" s="12"/>
      <c r="S3" s="12"/>
      <c r="T3" s="12"/>
      <c r="U3" s="12"/>
      <c r="V3" s="13"/>
      <c r="W3" s="13"/>
      <c r="X3" s="13"/>
      <c r="Y3" s="13"/>
      <c r="Z3" s="13"/>
      <c r="AA3" s="13"/>
      <c r="AB3" s="4">
        <f t="shared" ref="AB3:AB66" si="1">SUM(P3:AA3)</f>
        <v>0</v>
      </c>
      <c r="AD3">
        <f t="shared" ref="AD3:AD66" si="2">SUM(O3,AB3)</f>
        <v>2</v>
      </c>
    </row>
    <row r="4" spans="1:30" hidden="1">
      <c r="A4" t="s">
        <v>8</v>
      </c>
      <c r="B4">
        <v>79684</v>
      </c>
      <c r="C4" t="s">
        <v>3</v>
      </c>
      <c r="D4" t="s">
        <v>268</v>
      </c>
      <c r="E4" s="14"/>
      <c r="F4" s="32"/>
      <c r="G4" s="32"/>
      <c r="H4" s="11"/>
      <c r="I4" s="11"/>
      <c r="J4" s="11"/>
      <c r="K4" s="11"/>
      <c r="L4" s="11">
        <v>1</v>
      </c>
      <c r="M4" s="11">
        <v>1</v>
      </c>
      <c r="N4" s="11"/>
      <c r="O4" s="8">
        <f t="shared" si="0"/>
        <v>2</v>
      </c>
      <c r="P4" s="12"/>
      <c r="Q4" s="12"/>
      <c r="R4" s="12"/>
      <c r="S4" s="12"/>
      <c r="T4" s="12"/>
      <c r="U4" s="12"/>
      <c r="V4" s="13"/>
      <c r="W4" s="13"/>
      <c r="X4" s="13"/>
      <c r="Y4" s="13"/>
      <c r="Z4" s="13"/>
      <c r="AA4" s="13"/>
      <c r="AB4" s="4">
        <f t="shared" si="1"/>
        <v>0</v>
      </c>
      <c r="AD4">
        <f t="shared" si="2"/>
        <v>2</v>
      </c>
    </row>
    <row r="5" spans="1:30" hidden="1">
      <c r="A5" t="s">
        <v>9</v>
      </c>
      <c r="B5">
        <v>79691</v>
      </c>
      <c r="C5" t="s">
        <v>4</v>
      </c>
      <c r="D5" t="s">
        <v>268</v>
      </c>
      <c r="E5" s="14"/>
      <c r="F5" s="32"/>
      <c r="G5" s="33"/>
      <c r="H5" s="11"/>
      <c r="I5" s="11"/>
      <c r="J5" s="11"/>
      <c r="K5" s="11"/>
      <c r="L5" s="11"/>
      <c r="M5" s="11">
        <v>1</v>
      </c>
      <c r="N5" s="11"/>
      <c r="O5" s="8">
        <f t="shared" si="0"/>
        <v>1</v>
      </c>
      <c r="P5" s="12"/>
      <c r="Q5" s="12"/>
      <c r="R5" s="12"/>
      <c r="S5" s="12"/>
      <c r="T5" s="12"/>
      <c r="U5" s="12"/>
      <c r="V5" s="13"/>
      <c r="W5" s="13"/>
      <c r="X5" s="13"/>
      <c r="Y5" s="13"/>
      <c r="Z5" s="13"/>
      <c r="AA5" s="13"/>
      <c r="AB5" s="4">
        <f t="shared" si="1"/>
        <v>0</v>
      </c>
      <c r="AD5">
        <f t="shared" si="2"/>
        <v>1</v>
      </c>
    </row>
    <row r="6" spans="1:30" hidden="1">
      <c r="A6" t="s">
        <v>10</v>
      </c>
      <c r="B6">
        <v>79698</v>
      </c>
      <c r="C6" t="s">
        <v>3</v>
      </c>
      <c r="D6" t="s">
        <v>268</v>
      </c>
      <c r="E6" s="14"/>
      <c r="F6" s="32"/>
      <c r="G6" s="33"/>
      <c r="H6" s="11"/>
      <c r="I6" s="11"/>
      <c r="J6" s="11"/>
      <c r="K6" s="11"/>
      <c r="L6" s="11"/>
      <c r="M6" s="11">
        <v>1</v>
      </c>
      <c r="N6" s="11"/>
      <c r="O6" s="8">
        <f t="shared" si="0"/>
        <v>1</v>
      </c>
      <c r="P6" s="12"/>
      <c r="Q6" s="12"/>
      <c r="R6" s="12"/>
      <c r="S6" s="12"/>
      <c r="T6" s="12"/>
      <c r="U6" s="12"/>
      <c r="V6" s="13"/>
      <c r="W6" s="13"/>
      <c r="X6" s="13"/>
      <c r="Y6" s="13"/>
      <c r="Z6" s="13"/>
      <c r="AA6" s="13"/>
      <c r="AB6" s="4">
        <f t="shared" si="1"/>
        <v>0</v>
      </c>
      <c r="AD6">
        <f t="shared" si="2"/>
        <v>1</v>
      </c>
    </row>
    <row r="7" spans="1:30" hidden="1">
      <c r="A7" t="s">
        <v>11</v>
      </c>
      <c r="B7">
        <v>79701</v>
      </c>
      <c r="C7" t="s">
        <v>3</v>
      </c>
      <c r="D7" t="s">
        <v>268</v>
      </c>
      <c r="E7" s="14"/>
      <c r="F7" s="32"/>
      <c r="G7" s="33"/>
      <c r="H7" s="11"/>
      <c r="I7" s="11"/>
      <c r="J7" s="11"/>
      <c r="K7" s="11">
        <v>1</v>
      </c>
      <c r="L7" s="11"/>
      <c r="M7" s="11">
        <v>1</v>
      </c>
      <c r="N7" s="11"/>
      <c r="O7" s="8">
        <f t="shared" si="0"/>
        <v>2</v>
      </c>
      <c r="P7" s="12"/>
      <c r="Q7" s="12"/>
      <c r="R7" s="12"/>
      <c r="S7" s="12"/>
      <c r="T7" s="12"/>
      <c r="U7" s="12"/>
      <c r="V7" s="13"/>
      <c r="W7" s="13"/>
      <c r="X7" s="13"/>
      <c r="Y7" s="13"/>
      <c r="Z7" s="13"/>
      <c r="AA7" s="13"/>
      <c r="AB7" s="4">
        <f t="shared" si="1"/>
        <v>0</v>
      </c>
      <c r="AD7">
        <f t="shared" si="2"/>
        <v>2</v>
      </c>
    </row>
    <row r="8" spans="1:30" hidden="1">
      <c r="A8" t="s">
        <v>249</v>
      </c>
      <c r="B8">
        <v>717048</v>
      </c>
      <c r="C8" t="s">
        <v>3</v>
      </c>
      <c r="D8" t="s">
        <v>269</v>
      </c>
      <c r="E8" s="14"/>
      <c r="F8" s="32"/>
      <c r="G8" s="33"/>
      <c r="H8" s="16"/>
      <c r="I8" s="16"/>
      <c r="J8" s="16"/>
      <c r="K8" s="16"/>
      <c r="L8" s="16"/>
      <c r="M8" s="16">
        <v>1</v>
      </c>
      <c r="N8" s="11"/>
      <c r="O8" s="8">
        <f t="shared" si="0"/>
        <v>1</v>
      </c>
      <c r="P8" s="12"/>
      <c r="Q8" s="12"/>
      <c r="R8" s="12"/>
      <c r="S8" s="12"/>
      <c r="T8" s="12"/>
      <c r="U8" s="12"/>
      <c r="V8" s="13"/>
      <c r="W8" s="13"/>
      <c r="X8" s="13"/>
      <c r="Y8" s="13"/>
      <c r="Z8" s="13"/>
      <c r="AA8" s="13"/>
      <c r="AB8" s="4">
        <f t="shared" si="1"/>
        <v>0</v>
      </c>
      <c r="AD8">
        <f t="shared" si="2"/>
        <v>1</v>
      </c>
    </row>
    <row r="9" spans="1:30" hidden="1">
      <c r="A9" t="s">
        <v>12</v>
      </c>
      <c r="B9">
        <v>79706</v>
      </c>
      <c r="C9" t="s">
        <v>3</v>
      </c>
      <c r="D9" t="s">
        <v>268</v>
      </c>
      <c r="E9" s="14"/>
      <c r="F9" s="32"/>
      <c r="G9" s="33"/>
      <c r="H9" s="11"/>
      <c r="I9" s="11"/>
      <c r="J9" s="11"/>
      <c r="K9" s="11"/>
      <c r="L9" s="11"/>
      <c r="M9" s="11">
        <v>1</v>
      </c>
      <c r="N9" s="11"/>
      <c r="O9" s="8">
        <f t="shared" si="0"/>
        <v>1</v>
      </c>
      <c r="P9" s="12"/>
      <c r="Q9" s="12"/>
      <c r="R9" s="12"/>
      <c r="S9" s="12"/>
      <c r="T9" s="12"/>
      <c r="U9" s="12"/>
      <c r="V9" s="13"/>
      <c r="W9" s="13"/>
      <c r="X9" s="13"/>
      <c r="Y9" s="13"/>
      <c r="Z9" s="13"/>
      <c r="AA9" s="13"/>
      <c r="AB9" s="4">
        <f t="shared" si="1"/>
        <v>0</v>
      </c>
      <c r="AD9">
        <f t="shared" si="2"/>
        <v>1</v>
      </c>
    </row>
    <row r="10" spans="1:30" hidden="1">
      <c r="A10" t="s">
        <v>13</v>
      </c>
      <c r="B10">
        <v>79707</v>
      </c>
      <c r="C10" t="s">
        <v>2</v>
      </c>
      <c r="D10" t="s">
        <v>268</v>
      </c>
      <c r="E10" s="14"/>
      <c r="F10" s="32"/>
      <c r="G10" s="33"/>
      <c r="H10" s="11"/>
      <c r="I10" s="11"/>
      <c r="J10" s="11"/>
      <c r="K10" s="11"/>
      <c r="L10" s="11">
        <v>1</v>
      </c>
      <c r="M10" s="11">
        <v>1</v>
      </c>
      <c r="N10" s="11"/>
      <c r="O10" s="8">
        <f t="shared" si="0"/>
        <v>2</v>
      </c>
      <c r="P10" s="12"/>
      <c r="Q10" s="12"/>
      <c r="R10" s="12"/>
      <c r="S10" s="12"/>
      <c r="T10" s="12"/>
      <c r="U10" s="12"/>
      <c r="V10" s="13"/>
      <c r="W10" s="13"/>
      <c r="X10" s="13"/>
      <c r="Y10" s="13"/>
      <c r="Z10" s="13"/>
      <c r="AA10" s="13"/>
      <c r="AB10" s="4">
        <f t="shared" si="1"/>
        <v>0</v>
      </c>
      <c r="AD10">
        <f t="shared" si="2"/>
        <v>2</v>
      </c>
    </row>
    <row r="11" spans="1:30" hidden="1">
      <c r="A11" t="s">
        <v>14</v>
      </c>
      <c r="B11">
        <v>79710</v>
      </c>
      <c r="C11" t="s">
        <v>3</v>
      </c>
      <c r="D11" t="s">
        <v>268</v>
      </c>
      <c r="E11" s="14"/>
      <c r="F11" s="32"/>
      <c r="G11" s="33"/>
      <c r="H11" s="11"/>
      <c r="I11" s="11"/>
      <c r="J11" s="11"/>
      <c r="K11" s="11">
        <v>1</v>
      </c>
      <c r="L11" s="11"/>
      <c r="M11" s="11">
        <v>1</v>
      </c>
      <c r="N11" s="11"/>
      <c r="O11" s="8">
        <f t="shared" si="0"/>
        <v>2</v>
      </c>
      <c r="P11" s="12"/>
      <c r="Q11" s="12"/>
      <c r="R11" s="12"/>
      <c r="S11" s="12"/>
      <c r="T11" s="12"/>
      <c r="U11" s="12"/>
      <c r="V11" s="13"/>
      <c r="W11" s="13"/>
      <c r="X11" s="13"/>
      <c r="Y11" s="13"/>
      <c r="Z11" s="13"/>
      <c r="AA11" s="13"/>
      <c r="AB11" s="4">
        <f t="shared" si="1"/>
        <v>0</v>
      </c>
      <c r="AD11">
        <f t="shared" si="2"/>
        <v>2</v>
      </c>
    </row>
    <row r="12" spans="1:30" hidden="1">
      <c r="A12" t="s">
        <v>15</v>
      </c>
      <c r="B12">
        <v>79766</v>
      </c>
      <c r="C12" t="s">
        <v>4</v>
      </c>
      <c r="D12" t="s">
        <v>268</v>
      </c>
      <c r="E12" s="14"/>
      <c r="F12" s="32">
        <v>1</v>
      </c>
      <c r="G12" s="33"/>
      <c r="H12" s="11"/>
      <c r="I12" s="11"/>
      <c r="J12" s="11"/>
      <c r="K12" s="11">
        <v>1</v>
      </c>
      <c r="L12" s="11">
        <v>1</v>
      </c>
      <c r="M12" s="11">
        <v>1</v>
      </c>
      <c r="N12" s="11"/>
      <c r="O12" s="8">
        <f t="shared" si="0"/>
        <v>4</v>
      </c>
      <c r="P12" s="12"/>
      <c r="Q12" s="12"/>
      <c r="R12" s="12"/>
      <c r="S12" s="12"/>
      <c r="T12" s="12"/>
      <c r="U12" s="12"/>
      <c r="V12" s="13"/>
      <c r="W12" s="13"/>
      <c r="X12" s="13"/>
      <c r="Y12" s="13"/>
      <c r="Z12" s="13"/>
      <c r="AA12" s="13"/>
      <c r="AB12" s="4">
        <f t="shared" si="1"/>
        <v>0</v>
      </c>
      <c r="AD12">
        <f t="shared" si="2"/>
        <v>4</v>
      </c>
    </row>
    <row r="13" spans="1:30" hidden="1">
      <c r="A13" t="s">
        <v>16</v>
      </c>
      <c r="B13">
        <v>79877</v>
      </c>
      <c r="C13" t="s">
        <v>2</v>
      </c>
      <c r="D13" t="s">
        <v>268</v>
      </c>
      <c r="E13" s="14"/>
      <c r="F13" s="32"/>
      <c r="G13" s="33"/>
      <c r="H13" s="11"/>
      <c r="I13" s="11"/>
      <c r="J13" s="11"/>
      <c r="K13" s="11"/>
      <c r="L13" s="11">
        <v>1</v>
      </c>
      <c r="M13" s="11">
        <v>1</v>
      </c>
      <c r="N13" s="11"/>
      <c r="O13" s="8">
        <f t="shared" si="0"/>
        <v>2</v>
      </c>
      <c r="P13" s="12"/>
      <c r="Q13" s="12"/>
      <c r="R13" s="12"/>
      <c r="S13" s="12"/>
      <c r="T13" s="12"/>
      <c r="U13" s="12"/>
      <c r="V13" s="13"/>
      <c r="W13" s="13"/>
      <c r="X13" s="13"/>
      <c r="Y13" s="13"/>
      <c r="Z13" s="13"/>
      <c r="AA13" s="13"/>
      <c r="AB13" s="4">
        <f t="shared" si="1"/>
        <v>0</v>
      </c>
      <c r="AD13">
        <f t="shared" si="2"/>
        <v>2</v>
      </c>
    </row>
    <row r="14" spans="1:30" hidden="1">
      <c r="A14" t="s">
        <v>17</v>
      </c>
      <c r="B14">
        <v>79890</v>
      </c>
      <c r="C14" t="s">
        <v>3</v>
      </c>
      <c r="D14" t="s">
        <v>268</v>
      </c>
      <c r="E14" s="14"/>
      <c r="F14" s="32"/>
      <c r="G14" s="33"/>
      <c r="H14" s="11"/>
      <c r="I14" s="11"/>
      <c r="J14" s="11"/>
      <c r="K14" s="11"/>
      <c r="L14" s="11">
        <v>1</v>
      </c>
      <c r="M14" s="11">
        <v>1</v>
      </c>
      <c r="N14" s="11">
        <v>1</v>
      </c>
      <c r="O14" s="8">
        <f t="shared" si="0"/>
        <v>3</v>
      </c>
      <c r="P14" s="12"/>
      <c r="Q14" s="12"/>
      <c r="R14" s="12"/>
      <c r="S14" s="12"/>
      <c r="T14" s="12"/>
      <c r="U14" s="12"/>
      <c r="V14" s="13"/>
      <c r="W14" s="13"/>
      <c r="X14" s="13"/>
      <c r="Y14" s="13"/>
      <c r="Z14" s="13"/>
      <c r="AA14" s="13"/>
      <c r="AB14" s="4">
        <f t="shared" si="1"/>
        <v>0</v>
      </c>
      <c r="AD14">
        <f t="shared" si="2"/>
        <v>3</v>
      </c>
    </row>
    <row r="15" spans="1:30" hidden="1">
      <c r="A15" t="s">
        <v>18</v>
      </c>
      <c r="B15">
        <v>80331</v>
      </c>
      <c r="C15" t="s">
        <v>3</v>
      </c>
      <c r="D15" t="s">
        <v>268</v>
      </c>
      <c r="E15" s="14"/>
      <c r="F15" s="32"/>
      <c r="G15" s="33"/>
      <c r="H15" s="11"/>
      <c r="I15" s="11"/>
      <c r="J15" s="11"/>
      <c r="K15" s="11"/>
      <c r="L15" s="11"/>
      <c r="M15" s="11">
        <v>1</v>
      </c>
      <c r="N15" s="11"/>
      <c r="O15" s="8">
        <f t="shared" si="0"/>
        <v>1</v>
      </c>
      <c r="P15" s="12"/>
      <c r="Q15" s="12"/>
      <c r="R15" s="12"/>
      <c r="S15" s="12"/>
      <c r="T15" s="12"/>
      <c r="U15" s="12"/>
      <c r="V15" s="13"/>
      <c r="W15" s="13"/>
      <c r="X15" s="13"/>
      <c r="Y15" s="13"/>
      <c r="Z15" s="13"/>
      <c r="AA15" s="13"/>
      <c r="AB15" s="4">
        <f t="shared" si="1"/>
        <v>0</v>
      </c>
      <c r="AD15">
        <f t="shared" si="2"/>
        <v>1</v>
      </c>
    </row>
    <row r="16" spans="1:30" hidden="1">
      <c r="A16" t="s">
        <v>19</v>
      </c>
      <c r="B16">
        <v>80332</v>
      </c>
      <c r="C16" t="s">
        <v>3</v>
      </c>
      <c r="D16" t="s">
        <v>268</v>
      </c>
      <c r="E16" s="14"/>
      <c r="F16" s="32"/>
      <c r="G16" s="33"/>
      <c r="H16" s="11"/>
      <c r="I16" s="11"/>
      <c r="J16" s="11"/>
      <c r="K16" s="11"/>
      <c r="L16" s="11"/>
      <c r="M16" s="11">
        <v>1</v>
      </c>
      <c r="N16" s="11"/>
      <c r="O16" s="8">
        <f t="shared" si="0"/>
        <v>1</v>
      </c>
      <c r="P16" s="12"/>
      <c r="Q16" s="12"/>
      <c r="R16" s="12"/>
      <c r="S16" s="12"/>
      <c r="T16" s="12"/>
      <c r="U16" s="12"/>
      <c r="V16" s="13"/>
      <c r="W16" s="13"/>
      <c r="X16" s="13"/>
      <c r="Y16" s="13"/>
      <c r="Z16" s="13"/>
      <c r="AA16" s="13"/>
      <c r="AB16" s="4">
        <f t="shared" si="1"/>
        <v>0</v>
      </c>
      <c r="AD16">
        <f t="shared" si="2"/>
        <v>1</v>
      </c>
    </row>
    <row r="17" spans="1:30" hidden="1">
      <c r="A17" t="s">
        <v>20</v>
      </c>
      <c r="B17">
        <v>80383</v>
      </c>
      <c r="C17" t="s">
        <v>4</v>
      </c>
      <c r="D17" t="s">
        <v>268</v>
      </c>
      <c r="E17" s="14"/>
      <c r="F17" s="32">
        <v>1</v>
      </c>
      <c r="G17" s="33"/>
      <c r="H17" s="11"/>
      <c r="I17" s="11"/>
      <c r="J17" s="11"/>
      <c r="K17" s="11"/>
      <c r="L17" s="11"/>
      <c r="M17" s="11">
        <v>1</v>
      </c>
      <c r="N17" s="11"/>
      <c r="O17" s="8">
        <f t="shared" si="0"/>
        <v>2</v>
      </c>
      <c r="P17" s="12"/>
      <c r="Q17" s="12"/>
      <c r="R17" s="12"/>
      <c r="S17" s="12"/>
      <c r="T17" s="12"/>
      <c r="U17" s="12"/>
      <c r="V17" s="13"/>
      <c r="W17" s="13"/>
      <c r="X17" s="13"/>
      <c r="Y17" s="13"/>
      <c r="Z17" s="13"/>
      <c r="AA17" s="13"/>
      <c r="AB17" s="4">
        <f t="shared" si="1"/>
        <v>0</v>
      </c>
      <c r="AD17">
        <f t="shared" si="2"/>
        <v>2</v>
      </c>
    </row>
    <row r="18" spans="1:30">
      <c r="A18" t="s">
        <v>21</v>
      </c>
      <c r="B18">
        <v>80824</v>
      </c>
      <c r="C18" t="s">
        <v>4</v>
      </c>
      <c r="D18" t="s">
        <v>268</v>
      </c>
      <c r="E18" s="14"/>
      <c r="F18" s="32">
        <v>1</v>
      </c>
      <c r="G18" s="33"/>
      <c r="H18" s="11"/>
      <c r="I18" s="11"/>
      <c r="J18" s="11"/>
      <c r="K18" s="11"/>
      <c r="L18" s="11"/>
      <c r="M18" s="11">
        <v>1</v>
      </c>
      <c r="N18" s="11"/>
      <c r="O18" s="8">
        <f t="shared" si="0"/>
        <v>2</v>
      </c>
      <c r="P18" s="12"/>
      <c r="Q18" s="12"/>
      <c r="R18" s="12"/>
      <c r="S18" s="12"/>
      <c r="T18" s="12"/>
      <c r="U18" s="12"/>
      <c r="V18" s="13"/>
      <c r="W18" s="13"/>
      <c r="X18" s="13"/>
      <c r="Y18" s="13"/>
      <c r="Z18" s="13"/>
      <c r="AA18" s="13"/>
      <c r="AB18" s="4">
        <f t="shared" si="1"/>
        <v>0</v>
      </c>
      <c r="AD18">
        <f t="shared" si="2"/>
        <v>2</v>
      </c>
    </row>
    <row r="19" spans="1:30" hidden="1">
      <c r="A19" t="s">
        <v>22</v>
      </c>
      <c r="B19">
        <v>81567</v>
      </c>
      <c r="C19" t="s">
        <v>3</v>
      </c>
      <c r="D19" t="s">
        <v>268</v>
      </c>
      <c r="E19" s="14"/>
      <c r="F19" s="32"/>
      <c r="G19" s="33"/>
      <c r="H19" s="16"/>
      <c r="I19" s="16"/>
      <c r="J19" s="16"/>
      <c r="K19" s="16"/>
      <c r="L19" s="16">
        <v>1</v>
      </c>
      <c r="M19" s="16">
        <v>1</v>
      </c>
      <c r="N19" s="16"/>
      <c r="O19" s="8">
        <f t="shared" si="0"/>
        <v>2</v>
      </c>
      <c r="P19" s="2"/>
      <c r="Q19" s="2"/>
      <c r="R19" s="2"/>
      <c r="S19" s="2"/>
      <c r="T19" s="2"/>
      <c r="U19" s="2"/>
      <c r="V19" s="7"/>
      <c r="W19" s="7"/>
      <c r="X19" s="7"/>
      <c r="Y19" s="7"/>
      <c r="Z19" s="7"/>
      <c r="AA19" s="7"/>
      <c r="AB19" s="4">
        <f t="shared" si="1"/>
        <v>0</v>
      </c>
      <c r="AC19" s="5"/>
      <c r="AD19">
        <f t="shared" si="2"/>
        <v>2</v>
      </c>
    </row>
    <row r="20" spans="1:30" hidden="1">
      <c r="A20" t="s">
        <v>23</v>
      </c>
      <c r="B20">
        <v>81588</v>
      </c>
      <c r="C20" t="s">
        <v>3</v>
      </c>
      <c r="D20" t="s">
        <v>268</v>
      </c>
      <c r="E20" s="14"/>
      <c r="F20" s="32"/>
      <c r="G20" s="33"/>
      <c r="H20" s="11"/>
      <c r="I20" s="11">
        <v>1</v>
      </c>
      <c r="J20" s="11"/>
      <c r="K20" s="11"/>
      <c r="L20" s="11"/>
      <c r="M20" s="11">
        <v>1</v>
      </c>
      <c r="N20" s="11"/>
      <c r="O20" s="8">
        <f t="shared" si="0"/>
        <v>2</v>
      </c>
      <c r="P20" s="12"/>
      <c r="Q20" s="12"/>
      <c r="R20" s="12"/>
      <c r="S20" s="12"/>
      <c r="T20" s="12"/>
      <c r="U20" s="12"/>
      <c r="V20" s="13"/>
      <c r="W20" s="13"/>
      <c r="X20" s="13"/>
      <c r="Y20" s="13"/>
      <c r="Z20" s="13"/>
      <c r="AA20" s="13"/>
      <c r="AB20" s="4">
        <f t="shared" si="1"/>
        <v>0</v>
      </c>
      <c r="AD20">
        <f t="shared" si="2"/>
        <v>2</v>
      </c>
    </row>
    <row r="21" spans="1:30" hidden="1">
      <c r="A21" t="s">
        <v>24</v>
      </c>
      <c r="B21">
        <v>81595</v>
      </c>
      <c r="C21" t="s">
        <v>3</v>
      </c>
      <c r="D21" t="s">
        <v>268</v>
      </c>
      <c r="E21" s="14"/>
      <c r="F21" s="32"/>
      <c r="G21" s="33"/>
      <c r="H21" s="11"/>
      <c r="I21" s="11"/>
      <c r="J21" s="11"/>
      <c r="K21" s="11"/>
      <c r="L21" s="11">
        <v>1</v>
      </c>
      <c r="M21" s="11">
        <v>1</v>
      </c>
      <c r="N21" s="11"/>
      <c r="O21" s="8">
        <f t="shared" si="0"/>
        <v>2</v>
      </c>
      <c r="P21" s="12"/>
      <c r="Q21" s="12"/>
      <c r="R21" s="12"/>
      <c r="S21" s="12"/>
      <c r="T21" s="12"/>
      <c r="U21" s="12"/>
      <c r="V21" s="13"/>
      <c r="W21" s="13"/>
      <c r="X21" s="13"/>
      <c r="Y21" s="13"/>
      <c r="Z21" s="13"/>
      <c r="AA21" s="13"/>
      <c r="AB21" s="4">
        <f t="shared" si="1"/>
        <v>0</v>
      </c>
      <c r="AD21">
        <f t="shared" si="2"/>
        <v>2</v>
      </c>
    </row>
    <row r="22" spans="1:30" hidden="1">
      <c r="A22" t="s">
        <v>241</v>
      </c>
      <c r="B22">
        <v>611653</v>
      </c>
      <c r="C22" t="s">
        <v>3</v>
      </c>
      <c r="D22" t="s">
        <v>269</v>
      </c>
      <c r="E22" s="14"/>
      <c r="F22" s="32"/>
      <c r="G22" s="33"/>
      <c r="H22" s="16"/>
      <c r="I22" s="16"/>
      <c r="J22" s="16"/>
      <c r="K22" s="16"/>
      <c r="L22" s="16"/>
      <c r="M22" s="16">
        <v>1</v>
      </c>
      <c r="N22" s="11"/>
      <c r="O22" s="8">
        <f t="shared" si="0"/>
        <v>1</v>
      </c>
      <c r="P22" s="12"/>
      <c r="Q22" s="12"/>
      <c r="R22" s="12"/>
      <c r="S22" s="12"/>
      <c r="T22" s="12"/>
      <c r="U22" s="12"/>
      <c r="V22" s="13"/>
      <c r="W22" s="13"/>
      <c r="X22" s="13"/>
      <c r="Y22" s="13"/>
      <c r="Z22" s="13"/>
      <c r="AA22" s="13"/>
      <c r="AB22" s="4">
        <f t="shared" si="1"/>
        <v>0</v>
      </c>
      <c r="AD22">
        <f t="shared" si="2"/>
        <v>1</v>
      </c>
    </row>
    <row r="23" spans="1:30" hidden="1">
      <c r="A23" t="s">
        <v>25</v>
      </c>
      <c r="B23">
        <v>81831</v>
      </c>
      <c r="C23" t="s">
        <v>2</v>
      </c>
      <c r="D23" t="s">
        <v>268</v>
      </c>
      <c r="E23" s="14"/>
      <c r="F23" s="32"/>
      <c r="G23" s="33"/>
      <c r="H23" s="11"/>
      <c r="I23" s="11"/>
      <c r="J23" s="11">
        <v>1</v>
      </c>
      <c r="K23" s="11"/>
      <c r="L23" s="11"/>
      <c r="M23" s="11">
        <v>1</v>
      </c>
      <c r="N23" s="11"/>
      <c r="O23" s="8">
        <f t="shared" si="0"/>
        <v>2</v>
      </c>
      <c r="P23" s="12"/>
      <c r="Q23" s="12"/>
      <c r="R23" s="12"/>
      <c r="S23" s="12"/>
      <c r="T23" s="12"/>
      <c r="U23" s="12"/>
      <c r="V23" s="13"/>
      <c r="W23" s="13"/>
      <c r="X23" s="13"/>
      <c r="Y23" s="13"/>
      <c r="Z23" s="13"/>
      <c r="AA23" s="13"/>
      <c r="AB23" s="4">
        <f t="shared" si="1"/>
        <v>0</v>
      </c>
      <c r="AD23">
        <f t="shared" si="2"/>
        <v>2</v>
      </c>
    </row>
    <row r="24" spans="1:30" hidden="1">
      <c r="A24" t="s">
        <v>26</v>
      </c>
      <c r="B24">
        <v>81955</v>
      </c>
      <c r="C24" t="s">
        <v>5</v>
      </c>
      <c r="D24" t="s">
        <v>268</v>
      </c>
      <c r="E24" s="14"/>
      <c r="F24" s="32"/>
      <c r="G24" s="33"/>
      <c r="H24" s="11"/>
      <c r="I24" s="11"/>
      <c r="J24" s="11"/>
      <c r="K24" s="11"/>
      <c r="L24" s="11"/>
      <c r="M24" s="11"/>
      <c r="N24" s="11"/>
      <c r="O24" s="8">
        <f t="shared" si="0"/>
        <v>0</v>
      </c>
      <c r="P24" s="12"/>
      <c r="Q24" s="12"/>
      <c r="R24" s="12">
        <v>1</v>
      </c>
      <c r="S24" s="12"/>
      <c r="T24" s="12">
        <v>1</v>
      </c>
      <c r="U24" s="12"/>
      <c r="V24" s="13"/>
      <c r="W24" s="13"/>
      <c r="X24" s="13"/>
      <c r="Y24" s="13"/>
      <c r="Z24" s="13"/>
      <c r="AA24" s="13">
        <v>1</v>
      </c>
      <c r="AB24" s="4">
        <f t="shared" si="1"/>
        <v>3</v>
      </c>
      <c r="AD24">
        <f t="shared" si="2"/>
        <v>3</v>
      </c>
    </row>
    <row r="25" spans="1:30" hidden="1">
      <c r="A25" t="s">
        <v>27</v>
      </c>
      <c r="B25">
        <v>81963</v>
      </c>
      <c r="C25" t="s">
        <v>3</v>
      </c>
      <c r="D25" t="s">
        <v>268</v>
      </c>
      <c r="E25" s="14"/>
      <c r="F25" s="32"/>
      <c r="G25" s="33"/>
      <c r="H25" s="11"/>
      <c r="I25" s="11"/>
      <c r="J25" s="11"/>
      <c r="K25" s="11"/>
      <c r="L25" s="11"/>
      <c r="M25" s="11"/>
      <c r="N25" s="11"/>
      <c r="O25" s="8">
        <f t="shared" si="0"/>
        <v>0</v>
      </c>
      <c r="P25" s="12"/>
      <c r="Q25" s="12"/>
      <c r="R25" s="12">
        <v>1</v>
      </c>
      <c r="S25" s="12"/>
      <c r="T25" s="12">
        <v>1</v>
      </c>
      <c r="U25" s="12"/>
      <c r="V25" s="13"/>
      <c r="W25" s="13"/>
      <c r="X25" s="13"/>
      <c r="Y25" s="13"/>
      <c r="Z25" s="13"/>
      <c r="AA25" s="13">
        <v>1</v>
      </c>
      <c r="AB25" s="4">
        <f t="shared" si="1"/>
        <v>3</v>
      </c>
      <c r="AD25">
        <f t="shared" si="2"/>
        <v>3</v>
      </c>
    </row>
    <row r="26" spans="1:30" hidden="1">
      <c r="A26" t="s">
        <v>28</v>
      </c>
      <c r="B26">
        <v>81978</v>
      </c>
      <c r="C26" t="s">
        <v>5</v>
      </c>
      <c r="D26" t="s">
        <v>268</v>
      </c>
      <c r="E26" s="14"/>
      <c r="F26" s="32"/>
      <c r="G26" s="33"/>
      <c r="H26" s="11"/>
      <c r="I26" s="11"/>
      <c r="J26" s="11"/>
      <c r="K26" s="11"/>
      <c r="L26" s="11"/>
      <c r="M26" s="11"/>
      <c r="N26" s="11"/>
      <c r="O26" s="8">
        <f t="shared" si="0"/>
        <v>0</v>
      </c>
      <c r="P26" s="12"/>
      <c r="Q26" s="12"/>
      <c r="R26" s="12">
        <v>1</v>
      </c>
      <c r="S26" s="12"/>
      <c r="T26" s="12">
        <v>1</v>
      </c>
      <c r="U26" s="12"/>
      <c r="V26" s="13"/>
      <c r="W26" s="13"/>
      <c r="X26" s="13"/>
      <c r="Y26" s="13"/>
      <c r="Z26" s="13"/>
      <c r="AA26" s="13"/>
      <c r="AB26" s="4">
        <f t="shared" si="1"/>
        <v>2</v>
      </c>
      <c r="AD26">
        <f t="shared" si="2"/>
        <v>2</v>
      </c>
    </row>
    <row r="27" spans="1:30" hidden="1">
      <c r="A27" t="s">
        <v>29</v>
      </c>
      <c r="B27">
        <v>81992</v>
      </c>
      <c r="C27" t="s">
        <v>5</v>
      </c>
      <c r="D27" t="s">
        <v>268</v>
      </c>
      <c r="E27" s="14"/>
      <c r="F27" s="32"/>
      <c r="G27" s="33"/>
      <c r="H27" s="16"/>
      <c r="I27" s="16"/>
      <c r="J27" s="16"/>
      <c r="K27" s="16"/>
      <c r="L27" s="16"/>
      <c r="M27" s="16"/>
      <c r="N27" s="16"/>
      <c r="O27" s="8">
        <f t="shared" si="0"/>
        <v>0</v>
      </c>
      <c r="P27" s="2"/>
      <c r="Q27" s="2"/>
      <c r="R27" s="2">
        <v>1</v>
      </c>
      <c r="S27" s="2"/>
      <c r="T27" s="2">
        <v>1</v>
      </c>
      <c r="U27" s="2">
        <v>1</v>
      </c>
      <c r="V27" s="7"/>
      <c r="W27" s="7"/>
      <c r="X27" s="7"/>
      <c r="Y27" s="7">
        <v>1</v>
      </c>
      <c r="Z27" s="7"/>
      <c r="AA27" s="7"/>
      <c r="AB27" s="4">
        <f t="shared" si="1"/>
        <v>4</v>
      </c>
      <c r="AC27" s="5"/>
      <c r="AD27">
        <f t="shared" si="2"/>
        <v>4</v>
      </c>
    </row>
    <row r="28" spans="1:30" hidden="1">
      <c r="A28" t="s">
        <v>30</v>
      </c>
      <c r="B28">
        <v>82080</v>
      </c>
      <c r="C28" t="s">
        <v>4</v>
      </c>
      <c r="D28" t="s">
        <v>268</v>
      </c>
      <c r="E28" s="14"/>
      <c r="F28" s="32"/>
      <c r="G28" s="33"/>
      <c r="H28" s="11"/>
      <c r="I28" s="11"/>
      <c r="J28" s="11"/>
      <c r="K28" s="11"/>
      <c r="L28" s="11"/>
      <c r="M28" s="11"/>
      <c r="N28" s="11"/>
      <c r="O28" s="8">
        <f t="shared" si="0"/>
        <v>0</v>
      </c>
      <c r="P28" s="12"/>
      <c r="Q28" s="12"/>
      <c r="R28" s="12">
        <v>1</v>
      </c>
      <c r="S28" s="12"/>
      <c r="T28" s="12">
        <v>1</v>
      </c>
      <c r="U28" s="12"/>
      <c r="V28" s="13"/>
      <c r="W28" s="13"/>
      <c r="X28" s="13"/>
      <c r="Y28" s="13"/>
      <c r="Z28" s="13"/>
      <c r="AA28" s="13"/>
      <c r="AB28" s="4">
        <f t="shared" si="1"/>
        <v>2</v>
      </c>
      <c r="AD28">
        <f t="shared" si="2"/>
        <v>2</v>
      </c>
    </row>
    <row r="29" spans="1:30" hidden="1">
      <c r="A29" t="s">
        <v>234</v>
      </c>
      <c r="B29">
        <v>610847</v>
      </c>
      <c r="C29" t="s">
        <v>3</v>
      </c>
      <c r="D29" t="s">
        <v>268</v>
      </c>
      <c r="E29" s="14"/>
      <c r="F29" s="32"/>
      <c r="G29" s="33"/>
      <c r="H29" s="11"/>
      <c r="I29" s="11"/>
      <c r="J29" s="11"/>
      <c r="K29" s="11"/>
      <c r="L29" s="11"/>
      <c r="M29" s="11"/>
      <c r="N29" s="11"/>
      <c r="O29" s="8">
        <f t="shared" si="0"/>
        <v>0</v>
      </c>
      <c r="P29" s="12"/>
      <c r="Q29" s="12"/>
      <c r="R29" s="12"/>
      <c r="S29" s="12"/>
      <c r="T29" s="12">
        <v>1</v>
      </c>
      <c r="U29" s="12"/>
      <c r="V29" s="13"/>
      <c r="W29" s="13"/>
      <c r="X29" s="13"/>
      <c r="Y29" s="13"/>
      <c r="Z29" s="13"/>
      <c r="AA29" s="13"/>
      <c r="AB29" s="4">
        <f t="shared" si="1"/>
        <v>1</v>
      </c>
      <c r="AD29">
        <f t="shared" si="2"/>
        <v>1</v>
      </c>
    </row>
    <row r="30" spans="1:30" hidden="1">
      <c r="A30" t="s">
        <v>31</v>
      </c>
      <c r="B30">
        <v>82092</v>
      </c>
      <c r="C30" t="s">
        <v>2</v>
      </c>
      <c r="D30" t="s">
        <v>268</v>
      </c>
      <c r="E30" s="14"/>
      <c r="F30" s="32"/>
      <c r="G30" s="33"/>
      <c r="H30" s="11"/>
      <c r="I30" s="11"/>
      <c r="J30" s="11"/>
      <c r="K30" s="11"/>
      <c r="L30" s="11"/>
      <c r="M30" s="11"/>
      <c r="N30" s="11"/>
      <c r="O30" s="8">
        <f t="shared" si="0"/>
        <v>0</v>
      </c>
      <c r="P30" s="12"/>
      <c r="Q30" s="12"/>
      <c r="R30" s="12"/>
      <c r="S30" s="12"/>
      <c r="T30" s="12"/>
      <c r="U30" s="12"/>
      <c r="V30" s="13"/>
      <c r="W30" s="13"/>
      <c r="X30" s="13"/>
      <c r="Y30" s="13"/>
      <c r="Z30" s="13"/>
      <c r="AA30" s="13">
        <v>1</v>
      </c>
      <c r="AB30" s="4">
        <f t="shared" si="1"/>
        <v>1</v>
      </c>
      <c r="AD30">
        <f t="shared" si="2"/>
        <v>1</v>
      </c>
    </row>
    <row r="31" spans="1:30" hidden="1">
      <c r="A31" t="s">
        <v>32</v>
      </c>
      <c r="B31">
        <v>82093</v>
      </c>
      <c r="C31" t="s">
        <v>2</v>
      </c>
      <c r="D31" t="s">
        <v>268</v>
      </c>
      <c r="E31" s="14"/>
      <c r="F31" s="32"/>
      <c r="G31" s="33"/>
      <c r="H31" s="16"/>
      <c r="I31" s="16"/>
      <c r="J31" s="16"/>
      <c r="K31" s="16"/>
      <c r="L31" s="16"/>
      <c r="M31" s="16"/>
      <c r="N31" s="16"/>
      <c r="O31" s="8">
        <f t="shared" si="0"/>
        <v>0</v>
      </c>
      <c r="P31" s="2"/>
      <c r="Q31" s="2"/>
      <c r="R31" s="2">
        <v>1</v>
      </c>
      <c r="S31" s="2"/>
      <c r="T31" s="2">
        <v>1</v>
      </c>
      <c r="U31" s="2"/>
      <c r="V31" s="7"/>
      <c r="W31" s="7"/>
      <c r="X31" s="7"/>
      <c r="Y31" s="7"/>
      <c r="Z31" s="7"/>
      <c r="AA31" s="7"/>
      <c r="AB31" s="4">
        <f t="shared" si="1"/>
        <v>2</v>
      </c>
      <c r="AC31" s="5"/>
      <c r="AD31">
        <f t="shared" si="2"/>
        <v>2</v>
      </c>
    </row>
    <row r="32" spans="1:30" hidden="1">
      <c r="A32" t="s">
        <v>33</v>
      </c>
      <c r="B32">
        <v>82120</v>
      </c>
      <c r="C32" t="s">
        <v>3</v>
      </c>
      <c r="D32" t="s">
        <v>268</v>
      </c>
      <c r="E32" s="14"/>
      <c r="F32" s="32"/>
      <c r="G32" s="33"/>
      <c r="H32" s="11"/>
      <c r="I32" s="11"/>
      <c r="J32" s="11"/>
      <c r="K32" s="11"/>
      <c r="L32" s="11"/>
      <c r="M32" s="11"/>
      <c r="N32" s="11"/>
      <c r="O32" s="8">
        <f t="shared" si="0"/>
        <v>0</v>
      </c>
      <c r="P32" s="12"/>
      <c r="Q32" s="12"/>
      <c r="R32" s="12"/>
      <c r="S32" s="12"/>
      <c r="T32" s="12">
        <v>1</v>
      </c>
      <c r="U32" s="12"/>
      <c r="V32" s="13"/>
      <c r="W32" s="13"/>
      <c r="X32" s="13"/>
      <c r="Y32" s="13"/>
      <c r="Z32" s="13"/>
      <c r="AA32" s="13">
        <v>1</v>
      </c>
      <c r="AB32" s="4">
        <f t="shared" si="1"/>
        <v>2</v>
      </c>
      <c r="AD32">
        <f t="shared" si="2"/>
        <v>2</v>
      </c>
    </row>
    <row r="33" spans="1:30" hidden="1">
      <c r="A33" t="s">
        <v>223</v>
      </c>
      <c r="B33">
        <v>160299</v>
      </c>
      <c r="C33" t="s">
        <v>3</v>
      </c>
      <c r="D33" t="s">
        <v>268</v>
      </c>
      <c r="E33" s="14"/>
      <c r="F33" s="32"/>
      <c r="G33" s="33"/>
      <c r="H33" s="11"/>
      <c r="I33" s="11"/>
      <c r="J33" s="11"/>
      <c r="K33" s="11"/>
      <c r="L33" s="11"/>
      <c r="M33" s="11"/>
      <c r="N33" s="11"/>
      <c r="O33" s="8">
        <f t="shared" si="0"/>
        <v>0</v>
      </c>
      <c r="P33" s="12"/>
      <c r="Q33" s="12"/>
      <c r="R33" s="12"/>
      <c r="S33" s="12"/>
      <c r="T33" s="12">
        <v>1</v>
      </c>
      <c r="U33" s="12"/>
      <c r="V33" s="13"/>
      <c r="W33" s="13"/>
      <c r="X33" s="13"/>
      <c r="Y33" s="13"/>
      <c r="Z33" s="13"/>
      <c r="AA33" s="13"/>
      <c r="AB33" s="4">
        <f t="shared" si="1"/>
        <v>1</v>
      </c>
      <c r="AD33">
        <f t="shared" si="2"/>
        <v>1</v>
      </c>
    </row>
    <row r="34" spans="1:30" hidden="1">
      <c r="A34" t="s">
        <v>34</v>
      </c>
      <c r="B34">
        <v>82164</v>
      </c>
      <c r="C34" t="s">
        <v>4</v>
      </c>
      <c r="D34" t="s">
        <v>268</v>
      </c>
      <c r="E34" s="14"/>
      <c r="F34" s="32"/>
      <c r="G34" s="33"/>
      <c r="H34" s="11"/>
      <c r="I34" s="11"/>
      <c r="J34" s="11"/>
      <c r="K34" s="11"/>
      <c r="L34" s="11"/>
      <c r="M34" s="11">
        <v>1</v>
      </c>
      <c r="N34" s="11"/>
      <c r="O34" s="8">
        <f t="shared" si="0"/>
        <v>1</v>
      </c>
      <c r="P34" s="12"/>
      <c r="Q34" s="12"/>
      <c r="R34" s="12"/>
      <c r="S34" s="12"/>
      <c r="T34" s="12"/>
      <c r="U34" s="12"/>
      <c r="V34" s="13"/>
      <c r="W34" s="13"/>
      <c r="X34" s="13"/>
      <c r="Y34" s="13"/>
      <c r="Z34" s="13"/>
      <c r="AA34" s="13"/>
      <c r="AB34" s="4">
        <f t="shared" si="1"/>
        <v>0</v>
      </c>
      <c r="AD34">
        <f t="shared" si="2"/>
        <v>1</v>
      </c>
    </row>
    <row r="35" spans="1:30" hidden="1">
      <c r="A35" t="s">
        <v>35</v>
      </c>
      <c r="B35">
        <v>83232</v>
      </c>
      <c r="C35" t="s">
        <v>3</v>
      </c>
      <c r="D35" t="s">
        <v>268</v>
      </c>
      <c r="E35" s="14"/>
      <c r="F35" s="32"/>
      <c r="G35" s="33"/>
      <c r="H35" s="11"/>
      <c r="I35" s="11"/>
      <c r="J35" s="11">
        <v>1</v>
      </c>
      <c r="K35" s="11"/>
      <c r="L35" s="11"/>
      <c r="M35" s="11">
        <v>1</v>
      </c>
      <c r="N35" s="11"/>
      <c r="O35" s="8">
        <f t="shared" si="0"/>
        <v>2</v>
      </c>
      <c r="P35" s="12"/>
      <c r="Q35" s="12"/>
      <c r="R35" s="12"/>
      <c r="S35" s="12"/>
      <c r="T35" s="12"/>
      <c r="U35" s="12"/>
      <c r="V35" s="13"/>
      <c r="W35" s="13"/>
      <c r="X35" s="13"/>
      <c r="Y35" s="13"/>
      <c r="Z35" s="13"/>
      <c r="AA35" s="13"/>
      <c r="AB35" s="4">
        <f t="shared" si="1"/>
        <v>0</v>
      </c>
      <c r="AD35">
        <f t="shared" si="2"/>
        <v>2</v>
      </c>
    </row>
    <row r="36" spans="1:30" hidden="1">
      <c r="A36" t="s">
        <v>36</v>
      </c>
      <c r="B36">
        <v>83469</v>
      </c>
      <c r="C36" t="s">
        <v>2</v>
      </c>
      <c r="D36" t="s">
        <v>268</v>
      </c>
      <c r="E36" s="14"/>
      <c r="F36" s="32"/>
      <c r="G36" s="33"/>
      <c r="H36" s="11"/>
      <c r="I36" s="11"/>
      <c r="J36" s="11"/>
      <c r="K36" s="11"/>
      <c r="L36" s="11">
        <v>1</v>
      </c>
      <c r="M36" s="11">
        <v>1</v>
      </c>
      <c r="N36" s="11"/>
      <c r="O36" s="8">
        <f t="shared" si="0"/>
        <v>2</v>
      </c>
      <c r="P36" s="12"/>
      <c r="Q36" s="12"/>
      <c r="R36" s="12"/>
      <c r="S36" s="12"/>
      <c r="T36" s="12"/>
      <c r="U36" s="12"/>
      <c r="V36" s="13"/>
      <c r="W36" s="13"/>
      <c r="X36" s="13"/>
      <c r="Y36" s="13"/>
      <c r="Z36" s="13"/>
      <c r="AA36" s="13"/>
      <c r="AB36" s="4">
        <f t="shared" si="1"/>
        <v>0</v>
      </c>
      <c r="AD36">
        <f t="shared" si="2"/>
        <v>2</v>
      </c>
    </row>
    <row r="37" spans="1:30" hidden="1">
      <c r="A37" t="s">
        <v>37</v>
      </c>
      <c r="B37">
        <v>83529</v>
      </c>
      <c r="C37" t="s">
        <v>3</v>
      </c>
      <c r="D37" t="s">
        <v>268</v>
      </c>
      <c r="E37" s="14"/>
      <c r="F37" s="32"/>
      <c r="G37" s="33"/>
      <c r="H37" s="11"/>
      <c r="I37" s="11"/>
      <c r="J37" s="11"/>
      <c r="K37" s="11"/>
      <c r="L37" s="11"/>
      <c r="M37" s="11">
        <v>1</v>
      </c>
      <c r="N37" s="11"/>
      <c r="O37" s="8">
        <f t="shared" si="0"/>
        <v>1</v>
      </c>
      <c r="P37" s="12">
        <v>1</v>
      </c>
      <c r="Q37" s="12">
        <v>1</v>
      </c>
      <c r="R37" s="12">
        <v>1</v>
      </c>
      <c r="S37" s="12">
        <v>1</v>
      </c>
      <c r="T37" s="12">
        <v>1</v>
      </c>
      <c r="U37" s="12"/>
      <c r="V37" s="13"/>
      <c r="W37" s="13"/>
      <c r="X37" s="13"/>
      <c r="Y37" s="13"/>
      <c r="Z37" s="13"/>
      <c r="AA37" s="13"/>
      <c r="AB37" s="4">
        <f t="shared" si="1"/>
        <v>5</v>
      </c>
      <c r="AD37">
        <f t="shared" si="2"/>
        <v>6</v>
      </c>
    </row>
    <row r="38" spans="1:30" hidden="1">
      <c r="A38" t="s">
        <v>38</v>
      </c>
      <c r="B38">
        <v>83938</v>
      </c>
      <c r="C38" t="s">
        <v>5</v>
      </c>
      <c r="D38" t="s">
        <v>268</v>
      </c>
      <c r="E38" s="14"/>
      <c r="F38" s="32"/>
      <c r="G38" s="33"/>
      <c r="H38" s="11"/>
      <c r="I38" s="11"/>
      <c r="J38" s="11"/>
      <c r="K38" s="11"/>
      <c r="L38" s="11"/>
      <c r="M38" s="11"/>
      <c r="N38" s="11">
        <v>1</v>
      </c>
      <c r="O38" s="8">
        <f t="shared" si="0"/>
        <v>1</v>
      </c>
      <c r="P38" s="12"/>
      <c r="Q38" s="12"/>
      <c r="R38" s="12">
        <v>1</v>
      </c>
      <c r="S38" s="12"/>
      <c r="T38" s="12">
        <v>1</v>
      </c>
      <c r="U38" s="12"/>
      <c r="V38" s="13"/>
      <c r="W38" s="13"/>
      <c r="X38" s="13"/>
      <c r="Y38" s="13"/>
      <c r="Z38" s="13"/>
      <c r="AA38" s="13"/>
      <c r="AB38" s="4">
        <f t="shared" si="1"/>
        <v>2</v>
      </c>
      <c r="AD38">
        <f t="shared" si="2"/>
        <v>3</v>
      </c>
    </row>
    <row r="39" spans="1:30" hidden="1">
      <c r="A39" t="s">
        <v>39</v>
      </c>
      <c r="B39">
        <v>84057</v>
      </c>
      <c r="C39" t="s">
        <v>4</v>
      </c>
      <c r="D39" t="s">
        <v>268</v>
      </c>
      <c r="E39" s="14"/>
      <c r="F39" s="32"/>
      <c r="G39" s="33"/>
      <c r="H39" s="11"/>
      <c r="I39" s="11"/>
      <c r="J39" s="11"/>
      <c r="K39" s="11"/>
      <c r="L39" s="11"/>
      <c r="M39" s="11"/>
      <c r="N39" s="11"/>
      <c r="O39" s="8">
        <f t="shared" si="0"/>
        <v>0</v>
      </c>
      <c r="P39" s="12"/>
      <c r="Q39" s="12"/>
      <c r="R39" s="12"/>
      <c r="S39" s="12"/>
      <c r="T39" s="12">
        <v>1</v>
      </c>
      <c r="U39" s="12"/>
      <c r="V39" s="13"/>
      <c r="W39" s="13"/>
      <c r="X39" s="13"/>
      <c r="Y39" s="13"/>
      <c r="Z39" s="13"/>
      <c r="AA39" s="13">
        <v>1</v>
      </c>
      <c r="AB39" s="4">
        <f t="shared" si="1"/>
        <v>2</v>
      </c>
      <c r="AD39">
        <f t="shared" si="2"/>
        <v>2</v>
      </c>
    </row>
    <row r="40" spans="1:30" hidden="1">
      <c r="A40" t="s">
        <v>40</v>
      </c>
      <c r="B40">
        <v>84251</v>
      </c>
      <c r="C40" t="s">
        <v>3</v>
      </c>
      <c r="D40" t="s">
        <v>268</v>
      </c>
      <c r="E40" s="14"/>
      <c r="F40" s="32"/>
      <c r="G40" s="33"/>
      <c r="H40" s="11"/>
      <c r="I40" s="11"/>
      <c r="J40" s="11"/>
      <c r="K40" s="11"/>
      <c r="L40" s="11">
        <v>1</v>
      </c>
      <c r="M40" s="11">
        <v>1</v>
      </c>
      <c r="N40" s="11"/>
      <c r="O40" s="8">
        <f t="shared" si="0"/>
        <v>2</v>
      </c>
      <c r="P40" s="12"/>
      <c r="Q40" s="12"/>
      <c r="R40" s="12"/>
      <c r="S40" s="12"/>
      <c r="T40" s="12"/>
      <c r="U40" s="12"/>
      <c r="V40" s="13"/>
      <c r="W40" s="13"/>
      <c r="X40" s="13"/>
      <c r="Y40" s="13"/>
      <c r="Z40" s="13"/>
      <c r="AA40" s="13"/>
      <c r="AB40" s="4">
        <f t="shared" si="1"/>
        <v>0</v>
      </c>
      <c r="AD40">
        <f t="shared" si="2"/>
        <v>2</v>
      </c>
    </row>
    <row r="41" spans="1:30" hidden="1">
      <c r="A41" t="s">
        <v>41</v>
      </c>
      <c r="B41">
        <v>84269</v>
      </c>
      <c r="C41" t="s">
        <v>5</v>
      </c>
      <c r="D41" t="s">
        <v>268</v>
      </c>
      <c r="E41" s="14"/>
      <c r="F41" s="32"/>
      <c r="G41" s="33"/>
      <c r="H41" s="11"/>
      <c r="I41" s="11"/>
      <c r="J41" s="11"/>
      <c r="K41" s="11"/>
      <c r="L41" s="11"/>
      <c r="M41" s="11">
        <v>1</v>
      </c>
      <c r="N41" s="11"/>
      <c r="O41" s="8">
        <f t="shared" si="0"/>
        <v>1</v>
      </c>
      <c r="P41" s="12"/>
      <c r="Q41" s="12"/>
      <c r="R41" s="12"/>
      <c r="S41" s="12"/>
      <c r="T41" s="12"/>
      <c r="U41" s="12"/>
      <c r="V41" s="13"/>
      <c r="W41" s="13"/>
      <c r="X41" s="13"/>
      <c r="Y41" s="13"/>
      <c r="Z41" s="13"/>
      <c r="AA41" s="13"/>
      <c r="AB41" s="4">
        <f t="shared" si="1"/>
        <v>0</v>
      </c>
      <c r="AD41">
        <f t="shared" si="2"/>
        <v>1</v>
      </c>
    </row>
    <row r="42" spans="1:30" hidden="1">
      <c r="A42" t="s">
        <v>42</v>
      </c>
      <c r="B42">
        <v>85068</v>
      </c>
      <c r="C42" t="s">
        <v>4</v>
      </c>
      <c r="D42" t="s">
        <v>268</v>
      </c>
      <c r="E42" s="14"/>
      <c r="F42" s="32"/>
      <c r="G42" s="33"/>
      <c r="H42" s="11"/>
      <c r="I42" s="11"/>
      <c r="J42" s="11"/>
      <c r="K42" s="11"/>
      <c r="L42" s="11">
        <v>1</v>
      </c>
      <c r="M42" s="11">
        <v>1</v>
      </c>
      <c r="N42" s="11"/>
      <c r="O42" s="8">
        <f t="shared" si="0"/>
        <v>2</v>
      </c>
      <c r="P42" s="12"/>
      <c r="Q42" s="12"/>
      <c r="R42" s="12"/>
      <c r="S42" s="12"/>
      <c r="T42" s="12"/>
      <c r="U42" s="12"/>
      <c r="V42" s="13"/>
      <c r="W42" s="13"/>
      <c r="X42" s="13"/>
      <c r="Y42" s="13"/>
      <c r="Z42" s="13"/>
      <c r="AA42" s="13"/>
      <c r="AB42" s="4">
        <f t="shared" si="1"/>
        <v>0</v>
      </c>
      <c r="AD42">
        <f t="shared" si="2"/>
        <v>2</v>
      </c>
    </row>
    <row r="43" spans="1:30" hidden="1">
      <c r="A43" t="s">
        <v>43</v>
      </c>
      <c r="B43">
        <v>85075</v>
      </c>
      <c r="C43" t="s">
        <v>3</v>
      </c>
      <c r="D43" t="s">
        <v>269</v>
      </c>
      <c r="E43" s="14"/>
      <c r="F43" s="32"/>
      <c r="G43" s="33"/>
      <c r="H43" s="11">
        <v>1</v>
      </c>
      <c r="I43" s="11"/>
      <c r="J43" s="11"/>
      <c r="K43" s="11"/>
      <c r="L43" s="11">
        <v>1</v>
      </c>
      <c r="M43" s="11">
        <v>1</v>
      </c>
      <c r="N43" s="11"/>
      <c r="O43" s="8">
        <f t="shared" si="0"/>
        <v>3</v>
      </c>
      <c r="P43" s="12"/>
      <c r="Q43" s="12"/>
      <c r="R43" s="12"/>
      <c r="S43" s="12"/>
      <c r="T43" s="12"/>
      <c r="U43" s="12"/>
      <c r="V43" s="13"/>
      <c r="W43" s="13"/>
      <c r="X43" s="13"/>
      <c r="Y43" s="13"/>
      <c r="Z43" s="13"/>
      <c r="AA43" s="13"/>
      <c r="AB43" s="4">
        <f t="shared" si="1"/>
        <v>0</v>
      </c>
      <c r="AD43">
        <f t="shared" si="2"/>
        <v>3</v>
      </c>
    </row>
    <row r="44" spans="1:30" hidden="1">
      <c r="A44" t="s">
        <v>44</v>
      </c>
      <c r="B44">
        <v>85187</v>
      </c>
      <c r="C44" t="s">
        <v>3</v>
      </c>
      <c r="D44" t="s">
        <v>268</v>
      </c>
      <c r="E44" s="14"/>
      <c r="F44" s="32"/>
      <c r="G44" s="33"/>
      <c r="H44" s="11"/>
      <c r="I44" s="11"/>
      <c r="J44" s="11"/>
      <c r="K44" s="11"/>
      <c r="L44" s="11">
        <v>1</v>
      </c>
      <c r="M44" s="11">
        <v>1</v>
      </c>
      <c r="N44" s="11"/>
      <c r="O44" s="8">
        <f t="shared" si="0"/>
        <v>2</v>
      </c>
      <c r="P44" s="12"/>
      <c r="Q44" s="12"/>
      <c r="R44" s="12"/>
      <c r="S44" s="12"/>
      <c r="T44" s="12"/>
      <c r="U44" s="12"/>
      <c r="V44" s="13"/>
      <c r="W44" s="13"/>
      <c r="X44" s="13"/>
      <c r="Y44" s="13"/>
      <c r="Z44" s="13"/>
      <c r="AA44" s="13"/>
      <c r="AB44" s="4">
        <f t="shared" si="1"/>
        <v>0</v>
      </c>
      <c r="AD44">
        <f t="shared" si="2"/>
        <v>2</v>
      </c>
    </row>
    <row r="45" spans="1:30" hidden="1">
      <c r="A45" t="s">
        <v>45</v>
      </c>
      <c r="B45">
        <v>85469</v>
      </c>
      <c r="C45" t="s">
        <v>5</v>
      </c>
      <c r="D45" t="s">
        <v>268</v>
      </c>
      <c r="E45" s="14"/>
      <c r="F45" s="32"/>
      <c r="G45" s="33"/>
      <c r="H45" s="11"/>
      <c r="I45" s="11"/>
      <c r="J45" s="11">
        <v>1</v>
      </c>
      <c r="K45" s="11"/>
      <c r="L45" s="11">
        <v>1</v>
      </c>
      <c r="M45" s="11">
        <v>1</v>
      </c>
      <c r="N45" s="11"/>
      <c r="O45" s="8">
        <f t="shared" si="0"/>
        <v>3</v>
      </c>
      <c r="P45" s="12"/>
      <c r="Q45" s="12"/>
      <c r="R45" s="12"/>
      <c r="S45" s="12"/>
      <c r="T45" s="12"/>
      <c r="U45" s="12"/>
      <c r="V45" s="13"/>
      <c r="W45" s="13"/>
      <c r="X45" s="13"/>
      <c r="Y45" s="13"/>
      <c r="Z45" s="13"/>
      <c r="AA45" s="13"/>
      <c r="AB45" s="4">
        <f t="shared" si="1"/>
        <v>0</v>
      </c>
      <c r="AD45">
        <f t="shared" si="2"/>
        <v>3</v>
      </c>
    </row>
    <row r="46" spans="1:30" hidden="1">
      <c r="A46" t="s">
        <v>46</v>
      </c>
      <c r="B46">
        <v>85474</v>
      </c>
      <c r="C46" t="s">
        <v>4</v>
      </c>
      <c r="D46" t="s">
        <v>268</v>
      </c>
      <c r="E46" s="14">
        <v>1</v>
      </c>
      <c r="F46" s="32">
        <v>1</v>
      </c>
      <c r="G46" s="33"/>
      <c r="H46" s="11"/>
      <c r="I46" s="11">
        <v>1</v>
      </c>
      <c r="J46" s="11"/>
      <c r="K46" s="11"/>
      <c r="L46" s="11">
        <v>1</v>
      </c>
      <c r="M46" s="11">
        <v>1</v>
      </c>
      <c r="N46" s="11"/>
      <c r="O46" s="8">
        <f t="shared" si="0"/>
        <v>5</v>
      </c>
      <c r="P46" s="12"/>
      <c r="Q46" s="12"/>
      <c r="R46" s="12"/>
      <c r="S46" s="12"/>
      <c r="T46" s="12"/>
      <c r="U46" s="12"/>
      <c r="V46" s="13"/>
      <c r="W46" s="13"/>
      <c r="X46" s="13"/>
      <c r="Y46" s="13"/>
      <c r="Z46" s="13"/>
      <c r="AA46" s="13"/>
      <c r="AB46" s="4">
        <f t="shared" si="1"/>
        <v>0</v>
      </c>
      <c r="AD46">
        <f t="shared" si="2"/>
        <v>5</v>
      </c>
    </row>
    <row r="47" spans="1:30" hidden="1">
      <c r="A47" t="s">
        <v>47</v>
      </c>
      <c r="B47">
        <v>85763</v>
      </c>
      <c r="C47" t="s">
        <v>3</v>
      </c>
      <c r="D47" t="s">
        <v>268</v>
      </c>
      <c r="E47" s="14"/>
      <c r="F47" s="32"/>
      <c r="G47" s="33"/>
      <c r="H47" s="11"/>
      <c r="I47" s="11"/>
      <c r="J47" s="11"/>
      <c r="K47" s="11"/>
      <c r="L47" s="11">
        <v>1</v>
      </c>
      <c r="M47" s="11">
        <v>1</v>
      </c>
      <c r="N47" s="11"/>
      <c r="O47" s="8">
        <f t="shared" si="0"/>
        <v>2</v>
      </c>
      <c r="P47" s="12"/>
      <c r="Q47" s="12"/>
      <c r="R47" s="12"/>
      <c r="S47" s="12"/>
      <c r="T47" s="12"/>
      <c r="U47" s="12"/>
      <c r="V47" s="13"/>
      <c r="W47" s="13"/>
      <c r="X47" s="13"/>
      <c r="Y47" s="13"/>
      <c r="Z47" s="13"/>
      <c r="AA47" s="13"/>
      <c r="AB47" s="4">
        <f t="shared" si="1"/>
        <v>0</v>
      </c>
      <c r="AD47">
        <f t="shared" si="2"/>
        <v>2</v>
      </c>
    </row>
    <row r="48" spans="1:30" hidden="1">
      <c r="A48" t="s">
        <v>48</v>
      </c>
      <c r="B48">
        <v>85795</v>
      </c>
      <c r="C48" t="s">
        <v>5</v>
      </c>
      <c r="D48" t="s">
        <v>268</v>
      </c>
      <c r="E48" s="14"/>
      <c r="F48" s="32"/>
      <c r="G48" s="33"/>
      <c r="H48" s="11"/>
      <c r="I48" s="11"/>
      <c r="J48" s="11"/>
      <c r="K48" s="11"/>
      <c r="L48" s="11"/>
      <c r="M48" s="11"/>
      <c r="N48" s="11"/>
      <c r="O48" s="8">
        <f t="shared" si="0"/>
        <v>0</v>
      </c>
      <c r="P48" s="12"/>
      <c r="Q48" s="12"/>
      <c r="R48" s="12"/>
      <c r="S48" s="12"/>
      <c r="T48" s="12"/>
      <c r="U48" s="12"/>
      <c r="V48" s="13"/>
      <c r="W48" s="13">
        <v>1</v>
      </c>
      <c r="X48" s="13"/>
      <c r="Y48" s="13"/>
      <c r="Z48" s="13"/>
      <c r="AA48" s="13"/>
      <c r="AB48" s="4">
        <f t="shared" si="1"/>
        <v>1</v>
      </c>
      <c r="AD48">
        <f t="shared" si="2"/>
        <v>1</v>
      </c>
    </row>
    <row r="49" spans="1:30" hidden="1">
      <c r="A49" t="s">
        <v>49</v>
      </c>
      <c r="B49">
        <v>85957</v>
      </c>
      <c r="C49" t="s">
        <v>4</v>
      </c>
      <c r="D49" t="s">
        <v>268</v>
      </c>
      <c r="E49" s="14"/>
      <c r="F49" s="32"/>
      <c r="G49" s="33">
        <v>1</v>
      </c>
      <c r="H49" s="11"/>
      <c r="I49" s="11"/>
      <c r="J49" s="11"/>
      <c r="K49" s="11"/>
      <c r="L49" s="11"/>
      <c r="M49" s="11">
        <v>1</v>
      </c>
      <c r="N49" s="11"/>
      <c r="O49" s="8">
        <f t="shared" si="0"/>
        <v>2</v>
      </c>
      <c r="P49" s="12"/>
      <c r="Q49" s="12"/>
      <c r="R49" s="12"/>
      <c r="S49" s="12"/>
      <c r="T49" s="12"/>
      <c r="U49" s="12"/>
      <c r="V49" s="13"/>
      <c r="W49" s="13"/>
      <c r="X49" s="13"/>
      <c r="Y49" s="13"/>
      <c r="Z49" s="13"/>
      <c r="AA49" s="13"/>
      <c r="AB49" s="4">
        <f t="shared" si="1"/>
        <v>0</v>
      </c>
      <c r="AD49">
        <f t="shared" si="2"/>
        <v>2</v>
      </c>
    </row>
    <row r="50" spans="1:30" hidden="1">
      <c r="A50" t="s">
        <v>50</v>
      </c>
      <c r="B50">
        <v>85981</v>
      </c>
      <c r="C50" t="s">
        <v>3</v>
      </c>
      <c r="D50" t="s">
        <v>268</v>
      </c>
      <c r="E50" s="14"/>
      <c r="F50" s="32"/>
      <c r="G50" s="33"/>
      <c r="H50" s="11"/>
      <c r="I50" s="11"/>
      <c r="J50" s="11"/>
      <c r="K50" s="11"/>
      <c r="L50" s="11"/>
      <c r="M50" s="11">
        <v>1</v>
      </c>
      <c r="N50" s="11"/>
      <c r="O50" s="8">
        <f t="shared" si="0"/>
        <v>1</v>
      </c>
      <c r="P50" s="12"/>
      <c r="Q50" s="12">
        <v>1</v>
      </c>
      <c r="R50" s="12">
        <v>1</v>
      </c>
      <c r="S50" s="12"/>
      <c r="T50" s="12"/>
      <c r="U50" s="12"/>
      <c r="V50" s="13"/>
      <c r="W50" s="13"/>
      <c r="X50" s="13"/>
      <c r="Y50" s="13"/>
      <c r="Z50" s="13"/>
      <c r="AA50" s="13"/>
      <c r="AB50" s="4">
        <f t="shared" si="1"/>
        <v>2</v>
      </c>
      <c r="AD50">
        <f t="shared" si="2"/>
        <v>3</v>
      </c>
    </row>
    <row r="51" spans="1:30" hidden="1">
      <c r="A51" t="s">
        <v>51</v>
      </c>
      <c r="B51">
        <v>86167</v>
      </c>
      <c r="C51" t="s">
        <v>3</v>
      </c>
      <c r="D51" t="s">
        <v>268</v>
      </c>
      <c r="E51" s="14"/>
      <c r="F51" s="32"/>
      <c r="G51" s="33"/>
      <c r="H51" s="11"/>
      <c r="I51" s="11"/>
      <c r="J51" s="11"/>
      <c r="K51" s="11"/>
      <c r="L51" s="11"/>
      <c r="M51" s="11">
        <v>1</v>
      </c>
      <c r="N51" s="11"/>
      <c r="O51" s="8">
        <f t="shared" si="0"/>
        <v>1</v>
      </c>
      <c r="P51" s="12"/>
      <c r="Q51" s="12"/>
      <c r="R51" s="12"/>
      <c r="S51" s="12"/>
      <c r="T51" s="12"/>
      <c r="U51" s="12"/>
      <c r="V51" s="13"/>
      <c r="W51" s="13"/>
      <c r="X51" s="13"/>
      <c r="Y51" s="13"/>
      <c r="Z51" s="13"/>
      <c r="AA51" s="13">
        <v>1</v>
      </c>
      <c r="AB51" s="4">
        <f t="shared" si="1"/>
        <v>1</v>
      </c>
      <c r="AD51">
        <f t="shared" si="2"/>
        <v>2</v>
      </c>
    </row>
    <row r="52" spans="1:30" hidden="1">
      <c r="A52" t="s">
        <v>52</v>
      </c>
      <c r="B52">
        <v>86513</v>
      </c>
      <c r="C52" t="s">
        <v>4</v>
      </c>
      <c r="D52" t="s">
        <v>268</v>
      </c>
      <c r="E52" s="14"/>
      <c r="F52" s="32"/>
      <c r="G52" s="33"/>
      <c r="H52" s="11">
        <v>1</v>
      </c>
      <c r="I52" s="11"/>
      <c r="J52" s="11"/>
      <c r="K52" s="11"/>
      <c r="L52" s="11"/>
      <c r="M52" s="11"/>
      <c r="N52" s="11"/>
      <c r="O52" s="8">
        <f t="shared" si="0"/>
        <v>1</v>
      </c>
      <c r="P52" s="12"/>
      <c r="Q52" s="12"/>
      <c r="R52" s="12">
        <v>1</v>
      </c>
      <c r="S52" s="12"/>
      <c r="T52" s="12">
        <v>1</v>
      </c>
      <c r="U52" s="12"/>
      <c r="V52" s="13"/>
      <c r="W52" s="13"/>
      <c r="X52" s="13"/>
      <c r="Y52" s="13"/>
      <c r="Z52" s="13"/>
      <c r="AA52" s="13"/>
      <c r="AB52" s="4">
        <f t="shared" si="1"/>
        <v>2</v>
      </c>
      <c r="AD52">
        <f t="shared" si="2"/>
        <v>3</v>
      </c>
    </row>
    <row r="53" spans="1:30" hidden="1">
      <c r="A53" t="s">
        <v>53</v>
      </c>
      <c r="B53">
        <v>86817</v>
      </c>
      <c r="C53" t="s">
        <v>5</v>
      </c>
      <c r="D53" t="s">
        <v>268</v>
      </c>
      <c r="E53" s="14"/>
      <c r="F53" s="32"/>
      <c r="G53" s="33"/>
      <c r="H53" s="11"/>
      <c r="I53" s="11"/>
      <c r="J53" s="11"/>
      <c r="K53" s="11"/>
      <c r="L53" s="11"/>
      <c r="M53" s="11">
        <v>1</v>
      </c>
      <c r="N53" s="11"/>
      <c r="O53" s="8">
        <f t="shared" si="0"/>
        <v>1</v>
      </c>
      <c r="P53" s="12"/>
      <c r="Q53" s="12"/>
      <c r="R53" s="12"/>
      <c r="S53" s="12"/>
      <c r="T53" s="12"/>
      <c r="U53" s="12"/>
      <c r="V53" s="13"/>
      <c r="W53" s="13"/>
      <c r="X53" s="13"/>
      <c r="Y53" s="13"/>
      <c r="Z53" s="13"/>
      <c r="AA53" s="13"/>
      <c r="AB53" s="4">
        <f t="shared" si="1"/>
        <v>0</v>
      </c>
      <c r="AD53">
        <f t="shared" si="2"/>
        <v>1</v>
      </c>
    </row>
    <row r="54" spans="1:30" hidden="1">
      <c r="A54" t="s">
        <v>54</v>
      </c>
      <c r="B54">
        <v>86869</v>
      </c>
      <c r="C54" t="s">
        <v>4</v>
      </c>
      <c r="D54" t="s">
        <v>268</v>
      </c>
      <c r="E54" s="14"/>
      <c r="F54" s="32"/>
      <c r="G54" s="33"/>
      <c r="H54" s="11"/>
      <c r="I54" s="11"/>
      <c r="J54" s="11"/>
      <c r="K54" s="11"/>
      <c r="L54" s="11">
        <v>1</v>
      </c>
      <c r="M54" s="11">
        <v>1</v>
      </c>
      <c r="N54" s="11"/>
      <c r="O54" s="8">
        <f t="shared" si="0"/>
        <v>2</v>
      </c>
      <c r="P54" s="12"/>
      <c r="Q54" s="12"/>
      <c r="R54" s="12"/>
      <c r="S54" s="12"/>
      <c r="T54" s="12"/>
      <c r="U54" s="12"/>
      <c r="V54" s="13"/>
      <c r="W54" s="13"/>
      <c r="X54" s="13"/>
      <c r="Y54" s="13"/>
      <c r="Z54" s="13"/>
      <c r="AA54" s="13"/>
      <c r="AB54" s="4">
        <f t="shared" si="1"/>
        <v>0</v>
      </c>
      <c r="AD54">
        <f t="shared" si="2"/>
        <v>2</v>
      </c>
    </row>
    <row r="55" spans="1:30" hidden="1">
      <c r="A55" t="s">
        <v>55</v>
      </c>
      <c r="B55">
        <v>86975</v>
      </c>
      <c r="C55" t="s">
        <v>5</v>
      </c>
      <c r="D55" t="s">
        <v>269</v>
      </c>
      <c r="E55" s="14"/>
      <c r="F55" s="32"/>
      <c r="G55" s="33"/>
      <c r="H55" s="11"/>
      <c r="I55" s="11"/>
      <c r="J55" s="11"/>
      <c r="K55" s="11"/>
      <c r="L55" s="11"/>
      <c r="M55" s="11">
        <v>1</v>
      </c>
      <c r="N55" s="11"/>
      <c r="O55" s="8">
        <f t="shared" si="0"/>
        <v>1</v>
      </c>
      <c r="P55" s="12">
        <v>1</v>
      </c>
      <c r="Q55" s="12"/>
      <c r="R55" s="12"/>
      <c r="S55" s="12">
        <v>1</v>
      </c>
      <c r="T55" s="12"/>
      <c r="U55" s="12"/>
      <c r="V55" s="13"/>
      <c r="W55" s="13"/>
      <c r="X55" s="13"/>
      <c r="Y55" s="13"/>
      <c r="Z55" s="13"/>
      <c r="AA55" s="13"/>
      <c r="AB55" s="4">
        <f t="shared" si="1"/>
        <v>2</v>
      </c>
      <c r="AD55">
        <f t="shared" si="2"/>
        <v>3</v>
      </c>
    </row>
    <row r="56" spans="1:30" hidden="1">
      <c r="A56" t="s">
        <v>56</v>
      </c>
      <c r="B56">
        <v>87696</v>
      </c>
      <c r="C56" t="s">
        <v>2</v>
      </c>
      <c r="D56" t="s">
        <v>268</v>
      </c>
      <c r="E56" s="14"/>
      <c r="F56" s="32"/>
      <c r="G56" s="33"/>
      <c r="H56" s="11"/>
      <c r="I56" s="11"/>
      <c r="J56" s="11"/>
      <c r="K56" s="11"/>
      <c r="L56" s="11"/>
      <c r="M56" s="11">
        <v>1</v>
      </c>
      <c r="N56" s="11"/>
      <c r="O56" s="8">
        <f t="shared" si="0"/>
        <v>1</v>
      </c>
      <c r="P56" s="12"/>
      <c r="Q56" s="12"/>
      <c r="R56" s="12"/>
      <c r="S56" s="12"/>
      <c r="T56" s="12"/>
      <c r="U56" s="12"/>
      <c r="V56" s="13"/>
      <c r="W56" s="13"/>
      <c r="X56" s="13"/>
      <c r="Y56" s="13"/>
      <c r="Z56" s="13"/>
      <c r="AA56" s="13"/>
      <c r="AB56" s="4">
        <f t="shared" si="1"/>
        <v>0</v>
      </c>
      <c r="AD56">
        <f t="shared" si="2"/>
        <v>1</v>
      </c>
    </row>
    <row r="57" spans="1:30" hidden="1">
      <c r="A57" t="s">
        <v>247</v>
      </c>
      <c r="B57">
        <v>631143</v>
      </c>
      <c r="C57" t="s">
        <v>2</v>
      </c>
      <c r="D57" t="s">
        <v>268</v>
      </c>
      <c r="E57" s="14"/>
      <c r="F57" s="32"/>
      <c r="G57" s="33"/>
      <c r="H57" s="16"/>
      <c r="I57" s="16"/>
      <c r="J57" s="16"/>
      <c r="K57" s="16"/>
      <c r="L57" s="16">
        <v>1</v>
      </c>
      <c r="M57" s="16">
        <v>1</v>
      </c>
      <c r="N57" s="16"/>
      <c r="O57" s="8">
        <f t="shared" si="0"/>
        <v>2</v>
      </c>
      <c r="P57" s="2"/>
      <c r="Q57" s="2"/>
      <c r="R57" s="2"/>
      <c r="S57" s="2"/>
      <c r="T57" s="2"/>
      <c r="U57" s="2"/>
      <c r="V57" s="7"/>
      <c r="W57" s="7"/>
      <c r="X57" s="7"/>
      <c r="Y57" s="7"/>
      <c r="Z57" s="7"/>
      <c r="AA57" s="7"/>
      <c r="AB57" s="4">
        <f t="shared" si="1"/>
        <v>0</v>
      </c>
      <c r="AC57" s="5"/>
      <c r="AD57">
        <f t="shared" si="2"/>
        <v>2</v>
      </c>
    </row>
    <row r="58" spans="1:30" hidden="1">
      <c r="A58" t="s">
        <v>224</v>
      </c>
      <c r="B58">
        <v>161030</v>
      </c>
      <c r="C58" t="s">
        <v>3</v>
      </c>
      <c r="D58" t="s">
        <v>268</v>
      </c>
      <c r="E58" s="14"/>
      <c r="F58" s="32"/>
      <c r="G58" s="33"/>
      <c r="H58" s="11"/>
      <c r="I58" s="11"/>
      <c r="J58" s="11"/>
      <c r="K58" s="11"/>
      <c r="L58" s="11"/>
      <c r="M58" s="11">
        <v>1</v>
      </c>
      <c r="N58" s="11"/>
      <c r="O58" s="8">
        <f t="shared" si="0"/>
        <v>1</v>
      </c>
      <c r="P58" s="12"/>
      <c r="Q58" s="12"/>
      <c r="R58" s="12"/>
      <c r="S58" s="12"/>
      <c r="T58" s="12"/>
      <c r="U58" s="12"/>
      <c r="V58" s="13"/>
      <c r="W58" s="13"/>
      <c r="X58" s="13"/>
      <c r="Y58" s="13"/>
      <c r="Z58" s="13"/>
      <c r="AA58" s="13"/>
      <c r="AB58" s="4">
        <f t="shared" si="1"/>
        <v>0</v>
      </c>
      <c r="AD58">
        <f t="shared" si="2"/>
        <v>1</v>
      </c>
    </row>
    <row r="59" spans="1:30" hidden="1">
      <c r="A59" t="s">
        <v>57</v>
      </c>
      <c r="B59">
        <v>89211</v>
      </c>
      <c r="C59" t="s">
        <v>4</v>
      </c>
      <c r="D59" t="s">
        <v>268</v>
      </c>
      <c r="E59" s="14"/>
      <c r="F59" s="32">
        <v>1</v>
      </c>
      <c r="G59" s="33"/>
      <c r="H59" s="11"/>
      <c r="I59" s="11"/>
      <c r="J59" s="11"/>
      <c r="K59" s="11"/>
      <c r="L59" s="11"/>
      <c r="M59" s="11">
        <v>1</v>
      </c>
      <c r="N59" s="11"/>
      <c r="O59" s="8">
        <f t="shared" si="0"/>
        <v>2</v>
      </c>
      <c r="P59" s="12"/>
      <c r="Q59" s="12"/>
      <c r="R59" s="12"/>
      <c r="S59" s="12"/>
      <c r="T59" s="12"/>
      <c r="U59" s="12"/>
      <c r="V59" s="13"/>
      <c r="W59" s="13"/>
      <c r="X59" s="13"/>
      <c r="Y59" s="13"/>
      <c r="Z59" s="13"/>
      <c r="AA59" s="13"/>
      <c r="AB59" s="4">
        <f t="shared" si="1"/>
        <v>0</v>
      </c>
      <c r="AD59">
        <f t="shared" si="2"/>
        <v>2</v>
      </c>
    </row>
    <row r="60" spans="1:30" hidden="1">
      <c r="A60" t="s">
        <v>233</v>
      </c>
      <c r="B60">
        <v>610840</v>
      </c>
      <c r="C60" t="s">
        <v>4</v>
      </c>
      <c r="D60" t="s">
        <v>269</v>
      </c>
      <c r="E60" s="14"/>
      <c r="F60" s="32">
        <v>1</v>
      </c>
      <c r="G60" s="33"/>
      <c r="H60" s="16"/>
      <c r="I60" s="16"/>
      <c r="J60" s="16"/>
      <c r="K60" s="16"/>
      <c r="L60" s="16"/>
      <c r="M60" s="16">
        <v>1</v>
      </c>
      <c r="N60" s="11"/>
      <c r="O60" s="8">
        <f t="shared" si="0"/>
        <v>2</v>
      </c>
      <c r="P60" s="12"/>
      <c r="Q60" s="12"/>
      <c r="R60" s="12"/>
      <c r="S60" s="12"/>
      <c r="T60" s="12"/>
      <c r="U60" s="12"/>
      <c r="V60" s="13"/>
      <c r="W60" s="13"/>
      <c r="X60" s="13"/>
      <c r="Y60" s="13"/>
      <c r="Z60" s="13"/>
      <c r="AA60" s="13"/>
      <c r="AB60" s="4">
        <f t="shared" si="1"/>
        <v>0</v>
      </c>
      <c r="AD60">
        <f t="shared" si="2"/>
        <v>2</v>
      </c>
    </row>
    <row r="61" spans="1:30" hidden="1">
      <c r="A61" t="s">
        <v>58</v>
      </c>
      <c r="B61">
        <v>89212</v>
      </c>
      <c r="C61" t="s">
        <v>4</v>
      </c>
      <c r="D61" t="s">
        <v>268</v>
      </c>
      <c r="E61" s="14">
        <v>1</v>
      </c>
      <c r="F61" s="32">
        <v>1</v>
      </c>
      <c r="G61" s="33"/>
      <c r="H61" s="11"/>
      <c r="I61" s="11"/>
      <c r="J61" s="11"/>
      <c r="K61" s="11"/>
      <c r="L61" s="11"/>
      <c r="M61" s="11">
        <v>1</v>
      </c>
      <c r="N61" s="11"/>
      <c r="O61" s="8">
        <f t="shared" si="0"/>
        <v>3</v>
      </c>
      <c r="P61" s="12"/>
      <c r="Q61" s="12"/>
      <c r="R61" s="12"/>
      <c r="S61" s="12"/>
      <c r="T61" s="12"/>
      <c r="U61" s="12"/>
      <c r="V61" s="13"/>
      <c r="W61" s="13"/>
      <c r="X61" s="13"/>
      <c r="Y61" s="13"/>
      <c r="Z61" s="13"/>
      <c r="AA61" s="13"/>
      <c r="AB61" s="4">
        <f t="shared" si="1"/>
        <v>0</v>
      </c>
      <c r="AD61">
        <f t="shared" si="2"/>
        <v>3</v>
      </c>
    </row>
    <row r="62" spans="1:30" hidden="1">
      <c r="A62" t="s">
        <v>59</v>
      </c>
      <c r="B62">
        <v>89452</v>
      </c>
      <c r="C62" t="s">
        <v>5</v>
      </c>
      <c r="D62" t="s">
        <v>268</v>
      </c>
      <c r="E62" s="14"/>
      <c r="F62" s="32"/>
      <c r="G62" s="33"/>
      <c r="H62" s="11"/>
      <c r="I62" s="11"/>
      <c r="J62" s="11"/>
      <c r="K62" s="11">
        <v>1</v>
      </c>
      <c r="L62" s="11"/>
      <c r="M62" s="11">
        <v>1</v>
      </c>
      <c r="N62" s="11"/>
      <c r="O62" s="8">
        <f t="shared" si="0"/>
        <v>2</v>
      </c>
      <c r="P62" s="12"/>
      <c r="Q62" s="12"/>
      <c r="R62" s="12"/>
      <c r="S62" s="12"/>
      <c r="T62" s="12"/>
      <c r="U62" s="12"/>
      <c r="V62" s="13"/>
      <c r="W62" s="13"/>
      <c r="X62" s="13"/>
      <c r="Y62" s="13"/>
      <c r="Z62" s="13"/>
      <c r="AA62" s="13"/>
      <c r="AB62" s="4">
        <f t="shared" si="1"/>
        <v>0</v>
      </c>
      <c r="AD62">
        <f t="shared" si="2"/>
        <v>2</v>
      </c>
    </row>
    <row r="63" spans="1:30" hidden="1">
      <c r="A63" t="s">
        <v>250</v>
      </c>
      <c r="B63">
        <v>717120</v>
      </c>
      <c r="C63" t="s">
        <v>2</v>
      </c>
      <c r="D63" t="s">
        <v>268</v>
      </c>
      <c r="E63" s="14">
        <v>1</v>
      </c>
      <c r="F63" s="32"/>
      <c r="G63" s="33"/>
      <c r="H63" s="11">
        <v>1</v>
      </c>
      <c r="I63" s="11"/>
      <c r="J63" s="11"/>
      <c r="K63" s="11"/>
      <c r="L63" s="11"/>
      <c r="M63" s="11">
        <v>1</v>
      </c>
      <c r="N63" s="11"/>
      <c r="O63" s="8">
        <f t="shared" si="0"/>
        <v>3</v>
      </c>
      <c r="P63" s="12"/>
      <c r="Q63" s="12"/>
      <c r="R63" s="12"/>
      <c r="S63" s="12"/>
      <c r="T63" s="12"/>
      <c r="U63" s="12"/>
      <c r="V63" s="13"/>
      <c r="W63" s="13"/>
      <c r="X63" s="13"/>
      <c r="Y63" s="13"/>
      <c r="Z63" s="13"/>
      <c r="AA63" s="13"/>
      <c r="AB63" s="4">
        <f t="shared" si="1"/>
        <v>0</v>
      </c>
      <c r="AD63">
        <f t="shared" si="2"/>
        <v>3</v>
      </c>
    </row>
    <row r="64" spans="1:30" hidden="1">
      <c r="A64" t="s">
        <v>251</v>
      </c>
      <c r="B64">
        <v>717122</v>
      </c>
      <c r="C64" t="s">
        <v>2</v>
      </c>
      <c r="D64" t="s">
        <v>268</v>
      </c>
      <c r="E64" s="14"/>
      <c r="F64" s="32"/>
      <c r="G64" s="33"/>
      <c r="H64" s="11"/>
      <c r="I64" s="11"/>
      <c r="J64" s="11"/>
      <c r="K64" s="11"/>
      <c r="L64" s="11">
        <v>1</v>
      </c>
      <c r="M64" s="11">
        <v>1</v>
      </c>
      <c r="N64" s="11"/>
      <c r="O64" s="8">
        <f t="shared" si="0"/>
        <v>2</v>
      </c>
      <c r="P64" s="12"/>
      <c r="Q64" s="12"/>
      <c r="R64" s="12"/>
      <c r="S64" s="12"/>
      <c r="T64" s="12"/>
      <c r="U64" s="12"/>
      <c r="V64" s="13"/>
      <c r="W64" s="13"/>
      <c r="X64" s="13"/>
      <c r="Y64" s="13"/>
      <c r="Z64" s="13"/>
      <c r="AA64" s="13"/>
      <c r="AB64" s="4">
        <f t="shared" si="1"/>
        <v>0</v>
      </c>
      <c r="AD64">
        <f t="shared" si="2"/>
        <v>2</v>
      </c>
    </row>
    <row r="65" spans="1:30" hidden="1">
      <c r="A65" t="s">
        <v>60</v>
      </c>
      <c r="B65">
        <v>89489</v>
      </c>
      <c r="C65" t="s">
        <v>3</v>
      </c>
      <c r="D65" t="s">
        <v>268</v>
      </c>
      <c r="E65" s="14"/>
      <c r="F65" s="32"/>
      <c r="G65" s="33"/>
      <c r="H65" s="11"/>
      <c r="I65" s="11"/>
      <c r="J65" s="11"/>
      <c r="K65" s="11"/>
      <c r="L65" s="11"/>
      <c r="M65" s="11"/>
      <c r="N65" s="11"/>
      <c r="O65" s="8">
        <f t="shared" si="0"/>
        <v>0</v>
      </c>
      <c r="P65" s="12"/>
      <c r="Q65" s="12"/>
      <c r="R65" s="12">
        <v>1</v>
      </c>
      <c r="S65" s="12"/>
      <c r="T65" s="12"/>
      <c r="U65" s="12"/>
      <c r="V65" s="13"/>
      <c r="W65" s="13">
        <v>1</v>
      </c>
      <c r="X65" s="13"/>
      <c r="Y65" s="13"/>
      <c r="Z65" s="13"/>
      <c r="AA65" s="13"/>
      <c r="AB65" s="4">
        <f t="shared" si="1"/>
        <v>2</v>
      </c>
      <c r="AD65">
        <f t="shared" si="2"/>
        <v>2</v>
      </c>
    </row>
    <row r="66" spans="1:30" hidden="1">
      <c r="A66" t="s">
        <v>252</v>
      </c>
      <c r="B66">
        <v>717123</v>
      </c>
      <c r="C66" t="s">
        <v>3</v>
      </c>
      <c r="D66" t="s">
        <v>268</v>
      </c>
      <c r="E66" s="14">
        <v>1</v>
      </c>
      <c r="F66" s="32"/>
      <c r="G66" s="33"/>
      <c r="H66" s="11"/>
      <c r="I66" s="11"/>
      <c r="J66" s="11"/>
      <c r="K66" s="11"/>
      <c r="L66" s="11">
        <v>1</v>
      </c>
      <c r="M66" s="11">
        <v>1</v>
      </c>
      <c r="N66" s="11"/>
      <c r="O66" s="8">
        <f t="shared" si="0"/>
        <v>3</v>
      </c>
      <c r="P66" s="12"/>
      <c r="Q66" s="12"/>
      <c r="R66" s="12"/>
      <c r="S66" s="12"/>
      <c r="T66" s="12"/>
      <c r="U66" s="12"/>
      <c r="V66" s="13"/>
      <c r="W66" s="13"/>
      <c r="X66" s="13"/>
      <c r="Y66" s="13"/>
      <c r="Z66" s="13"/>
      <c r="AA66" s="13"/>
      <c r="AB66" s="4">
        <f t="shared" si="1"/>
        <v>0</v>
      </c>
      <c r="AD66">
        <f t="shared" si="2"/>
        <v>3</v>
      </c>
    </row>
    <row r="67" spans="1:30" hidden="1">
      <c r="A67" t="s">
        <v>61</v>
      </c>
      <c r="B67">
        <v>89581</v>
      </c>
      <c r="C67" t="s">
        <v>3</v>
      </c>
      <c r="D67" t="s">
        <v>268</v>
      </c>
      <c r="E67" s="14"/>
      <c r="F67" s="32"/>
      <c r="G67" s="33"/>
      <c r="H67" s="11"/>
      <c r="I67" s="11"/>
      <c r="J67" s="11"/>
      <c r="K67" s="11"/>
      <c r="L67" s="11"/>
      <c r="M67" s="11"/>
      <c r="N67" s="11"/>
      <c r="O67" s="8">
        <f t="shared" ref="O67:O130" si="3">SUM(E67:N67)</f>
        <v>0</v>
      </c>
      <c r="P67" s="12"/>
      <c r="Q67" s="12">
        <v>1</v>
      </c>
      <c r="R67" s="12"/>
      <c r="S67" s="12"/>
      <c r="T67" s="12">
        <v>1</v>
      </c>
      <c r="U67" s="12"/>
      <c r="V67" s="13"/>
      <c r="W67" s="13"/>
      <c r="X67" s="13"/>
      <c r="Y67" s="13"/>
      <c r="Z67" s="13"/>
      <c r="AA67" s="13"/>
      <c r="AB67" s="4">
        <f t="shared" ref="AB67:AB130" si="4">SUM(P67:AA67)</f>
        <v>2</v>
      </c>
      <c r="AD67">
        <f t="shared" ref="AD67:AD130" si="5">SUM(O67,AB67)</f>
        <v>2</v>
      </c>
    </row>
    <row r="68" spans="1:30" hidden="1">
      <c r="A68" t="s">
        <v>62</v>
      </c>
      <c r="B68">
        <v>90192</v>
      </c>
      <c r="C68" t="s">
        <v>5</v>
      </c>
      <c r="D68" t="s">
        <v>268</v>
      </c>
      <c r="E68" s="14"/>
      <c r="F68" s="32"/>
      <c r="G68" s="33">
        <v>1</v>
      </c>
      <c r="H68" s="11">
        <v>1</v>
      </c>
      <c r="I68" s="11"/>
      <c r="J68" s="11"/>
      <c r="K68" s="11"/>
      <c r="L68" s="11"/>
      <c r="M68" s="11"/>
      <c r="N68" s="11"/>
      <c r="O68" s="8">
        <f t="shared" si="3"/>
        <v>2</v>
      </c>
      <c r="P68" s="12"/>
      <c r="Q68" s="12"/>
      <c r="R68" s="12"/>
      <c r="S68" s="12"/>
      <c r="T68" s="12"/>
      <c r="U68" s="12"/>
      <c r="V68" s="13"/>
      <c r="W68" s="13"/>
      <c r="X68" s="13"/>
      <c r="Y68" s="13"/>
      <c r="Z68" s="13"/>
      <c r="AA68" s="13"/>
      <c r="AB68" s="4">
        <f t="shared" si="4"/>
        <v>0</v>
      </c>
      <c r="AD68">
        <f t="shared" si="5"/>
        <v>2</v>
      </c>
    </row>
    <row r="69" spans="1:30" hidden="1">
      <c r="A69" t="s">
        <v>63</v>
      </c>
      <c r="B69">
        <v>90307</v>
      </c>
      <c r="C69" t="s">
        <v>3</v>
      </c>
      <c r="D69" t="s">
        <v>268</v>
      </c>
      <c r="E69" s="14"/>
      <c r="F69" s="32"/>
      <c r="G69" s="33"/>
      <c r="H69" s="11"/>
      <c r="I69" s="11"/>
      <c r="J69" s="11"/>
      <c r="K69" s="11"/>
      <c r="L69" s="11">
        <v>1</v>
      </c>
      <c r="M69" s="11">
        <v>1</v>
      </c>
      <c r="N69" s="11"/>
      <c r="O69" s="8">
        <f t="shared" si="3"/>
        <v>2</v>
      </c>
      <c r="P69" s="12"/>
      <c r="Q69" s="12"/>
      <c r="R69" s="12"/>
      <c r="S69" s="12"/>
      <c r="T69" s="12"/>
      <c r="U69" s="12"/>
      <c r="V69" s="13"/>
      <c r="W69" s="13"/>
      <c r="X69" s="13"/>
      <c r="Y69" s="13"/>
      <c r="Z69" s="13"/>
      <c r="AA69" s="13"/>
      <c r="AB69" s="4">
        <f t="shared" si="4"/>
        <v>0</v>
      </c>
      <c r="AD69">
        <f t="shared" si="5"/>
        <v>2</v>
      </c>
    </row>
    <row r="70" spans="1:30" hidden="1">
      <c r="A70" t="s">
        <v>232</v>
      </c>
      <c r="B70">
        <v>610715</v>
      </c>
      <c r="C70" t="s">
        <v>3</v>
      </c>
      <c r="D70" t="s">
        <v>268</v>
      </c>
      <c r="E70" s="14"/>
      <c r="F70" s="32"/>
      <c r="G70" s="33"/>
      <c r="H70" s="11"/>
      <c r="I70" s="11"/>
      <c r="J70" s="11"/>
      <c r="K70" s="11"/>
      <c r="L70" s="11"/>
      <c r="M70" s="11">
        <v>1</v>
      </c>
      <c r="N70" s="11"/>
      <c r="O70" s="8">
        <f t="shared" si="3"/>
        <v>1</v>
      </c>
      <c r="P70" s="12"/>
      <c r="Q70" s="12"/>
      <c r="R70" s="12"/>
      <c r="S70" s="12"/>
      <c r="T70" s="12"/>
      <c r="U70" s="12"/>
      <c r="V70" s="13"/>
      <c r="W70" s="13"/>
      <c r="X70" s="13"/>
      <c r="Y70" s="13"/>
      <c r="Z70" s="13"/>
      <c r="AA70" s="13"/>
      <c r="AB70" s="4">
        <f t="shared" si="4"/>
        <v>0</v>
      </c>
      <c r="AD70">
        <f t="shared" si="5"/>
        <v>1</v>
      </c>
    </row>
    <row r="71" spans="1:30" hidden="1">
      <c r="A71" t="s">
        <v>64</v>
      </c>
      <c r="B71">
        <v>91012</v>
      </c>
      <c r="C71" t="s">
        <v>3</v>
      </c>
      <c r="D71" t="s">
        <v>268</v>
      </c>
      <c r="E71" s="14"/>
      <c r="F71" s="32"/>
      <c r="G71" s="33"/>
      <c r="H71" s="11"/>
      <c r="I71" s="11"/>
      <c r="J71" s="11"/>
      <c r="K71" s="11"/>
      <c r="L71" s="11"/>
      <c r="M71" s="11">
        <v>1</v>
      </c>
      <c r="N71" s="11"/>
      <c r="O71" s="8">
        <f t="shared" si="3"/>
        <v>1</v>
      </c>
      <c r="P71" s="12"/>
      <c r="Q71" s="12"/>
      <c r="R71" s="12"/>
      <c r="S71" s="12"/>
      <c r="T71" s="12"/>
      <c r="U71" s="12"/>
      <c r="V71" s="13"/>
      <c r="W71" s="13"/>
      <c r="X71" s="13"/>
      <c r="Y71" s="13"/>
      <c r="Z71" s="13"/>
      <c r="AA71" s="13"/>
      <c r="AB71" s="4">
        <f t="shared" si="4"/>
        <v>0</v>
      </c>
      <c r="AD71">
        <f t="shared" si="5"/>
        <v>1</v>
      </c>
    </row>
    <row r="72" spans="1:30" hidden="1">
      <c r="A72" t="s">
        <v>65</v>
      </c>
      <c r="B72">
        <v>92222</v>
      </c>
      <c r="C72" t="s">
        <v>3</v>
      </c>
      <c r="D72" t="s">
        <v>268</v>
      </c>
      <c r="E72" s="14"/>
      <c r="F72" s="32"/>
      <c r="G72" s="33"/>
      <c r="H72" s="11"/>
      <c r="I72" s="11"/>
      <c r="J72" s="11"/>
      <c r="K72" s="11"/>
      <c r="L72" s="11"/>
      <c r="M72" s="11">
        <v>1</v>
      </c>
      <c r="N72" s="11"/>
      <c r="O72" s="8">
        <f t="shared" si="3"/>
        <v>1</v>
      </c>
      <c r="P72" s="12"/>
      <c r="Q72" s="12"/>
      <c r="R72" s="12"/>
      <c r="S72" s="12"/>
      <c r="T72" s="12"/>
      <c r="U72" s="12"/>
      <c r="V72" s="13"/>
      <c r="W72" s="13"/>
      <c r="X72" s="13"/>
      <c r="Y72" s="13"/>
      <c r="Z72" s="13"/>
      <c r="AA72" s="13"/>
      <c r="AB72" s="4">
        <f t="shared" si="4"/>
        <v>0</v>
      </c>
      <c r="AD72">
        <f t="shared" si="5"/>
        <v>1</v>
      </c>
    </row>
    <row r="73" spans="1:30" hidden="1">
      <c r="A73" t="s">
        <v>66</v>
      </c>
      <c r="B73">
        <v>92572</v>
      </c>
      <c r="C73" t="s">
        <v>4</v>
      </c>
      <c r="D73" t="s">
        <v>268</v>
      </c>
      <c r="E73" s="14"/>
      <c r="F73" s="32"/>
      <c r="G73" s="33"/>
      <c r="H73" s="11"/>
      <c r="I73" s="11"/>
      <c r="J73" s="11"/>
      <c r="K73" s="11"/>
      <c r="L73" s="11"/>
      <c r="M73" s="11">
        <v>1</v>
      </c>
      <c r="N73" s="11"/>
      <c r="O73" s="8">
        <f t="shared" si="3"/>
        <v>1</v>
      </c>
      <c r="P73" s="12"/>
      <c r="Q73" s="12"/>
      <c r="R73" s="12"/>
      <c r="S73" s="12"/>
      <c r="T73" s="12"/>
      <c r="U73" s="12"/>
      <c r="V73" s="13"/>
      <c r="W73" s="13"/>
      <c r="X73" s="13"/>
      <c r="Y73" s="13"/>
      <c r="Z73" s="13"/>
      <c r="AA73" s="13"/>
      <c r="AB73" s="4">
        <f t="shared" si="4"/>
        <v>0</v>
      </c>
      <c r="AD73">
        <f t="shared" si="5"/>
        <v>1</v>
      </c>
    </row>
    <row r="74" spans="1:30" hidden="1">
      <c r="A74" t="s">
        <v>253</v>
      </c>
      <c r="B74">
        <v>717150</v>
      </c>
      <c r="C74" t="s">
        <v>3</v>
      </c>
      <c r="D74" t="s">
        <v>268</v>
      </c>
      <c r="E74" s="14"/>
      <c r="F74" s="32"/>
      <c r="G74" s="33"/>
      <c r="H74" s="11"/>
      <c r="I74" s="11"/>
      <c r="J74" s="11"/>
      <c r="K74" s="11"/>
      <c r="L74" s="11">
        <v>1</v>
      </c>
      <c r="M74" s="11">
        <v>1</v>
      </c>
      <c r="N74" s="11"/>
      <c r="O74" s="8">
        <f t="shared" si="3"/>
        <v>2</v>
      </c>
      <c r="P74" s="12"/>
      <c r="Q74" s="12"/>
      <c r="R74" s="12"/>
      <c r="S74" s="12"/>
      <c r="T74" s="12"/>
      <c r="U74" s="12"/>
      <c r="V74" s="13"/>
      <c r="W74" s="13"/>
      <c r="X74" s="13"/>
      <c r="Y74" s="13"/>
      <c r="Z74" s="13"/>
      <c r="AA74" s="13"/>
      <c r="AB74" s="4">
        <f t="shared" si="4"/>
        <v>0</v>
      </c>
      <c r="AD74">
        <f t="shared" si="5"/>
        <v>2</v>
      </c>
    </row>
    <row r="75" spans="1:30" hidden="1">
      <c r="A75" t="s">
        <v>262</v>
      </c>
      <c r="B75">
        <v>993912</v>
      </c>
      <c r="C75" t="s">
        <v>3</v>
      </c>
      <c r="D75" t="s">
        <v>268</v>
      </c>
      <c r="E75" s="14"/>
      <c r="F75" s="32"/>
      <c r="G75" s="33"/>
      <c r="H75" s="11"/>
      <c r="I75" s="11"/>
      <c r="J75" s="11"/>
      <c r="K75" s="11"/>
      <c r="L75" s="11">
        <v>1</v>
      </c>
      <c r="M75" s="11">
        <v>1</v>
      </c>
      <c r="N75" s="11"/>
      <c r="O75" s="8">
        <f t="shared" si="3"/>
        <v>2</v>
      </c>
      <c r="P75" s="12"/>
      <c r="Q75" s="12"/>
      <c r="R75" s="12"/>
      <c r="S75" s="12"/>
      <c r="T75" s="12"/>
      <c r="U75" s="12"/>
      <c r="V75" s="13"/>
      <c r="W75" s="13"/>
      <c r="X75" s="13"/>
      <c r="Y75" s="13"/>
      <c r="Z75" s="13"/>
      <c r="AA75" s="13"/>
      <c r="AB75" s="4">
        <f t="shared" si="4"/>
        <v>0</v>
      </c>
      <c r="AD75">
        <f t="shared" si="5"/>
        <v>2</v>
      </c>
    </row>
    <row r="76" spans="1:30" hidden="1">
      <c r="A76" t="s">
        <v>67</v>
      </c>
      <c r="B76">
        <v>92722</v>
      </c>
      <c r="C76" t="s">
        <v>3</v>
      </c>
      <c r="D76" t="s">
        <v>268</v>
      </c>
      <c r="E76" s="14"/>
      <c r="F76" s="32"/>
      <c r="G76" s="33"/>
      <c r="H76" s="11"/>
      <c r="I76" s="11"/>
      <c r="J76" s="11"/>
      <c r="K76" s="11"/>
      <c r="L76" s="11"/>
      <c r="M76" s="11"/>
      <c r="N76" s="11"/>
      <c r="O76" s="8">
        <f t="shared" si="3"/>
        <v>0</v>
      </c>
      <c r="P76" s="12"/>
      <c r="Q76" s="12"/>
      <c r="R76" s="12"/>
      <c r="S76" s="12"/>
      <c r="T76" s="12">
        <v>1</v>
      </c>
      <c r="U76" s="12"/>
      <c r="V76" s="13"/>
      <c r="W76" s="13"/>
      <c r="X76" s="13"/>
      <c r="Y76" s="13"/>
      <c r="Z76" s="13"/>
      <c r="AA76" s="13">
        <v>1</v>
      </c>
      <c r="AB76" s="4">
        <f t="shared" si="4"/>
        <v>2</v>
      </c>
      <c r="AD76">
        <f t="shared" si="5"/>
        <v>2</v>
      </c>
    </row>
    <row r="77" spans="1:30" hidden="1">
      <c r="A77" t="s">
        <v>68</v>
      </c>
      <c r="B77">
        <v>92734</v>
      </c>
      <c r="C77" t="s">
        <v>3</v>
      </c>
      <c r="D77" t="s">
        <v>269</v>
      </c>
      <c r="E77" s="14"/>
      <c r="F77" s="32"/>
      <c r="G77" s="33"/>
      <c r="H77" s="11"/>
      <c r="I77" s="11"/>
      <c r="J77" s="11"/>
      <c r="K77" s="11"/>
      <c r="L77" s="11"/>
      <c r="M77" s="11">
        <v>1</v>
      </c>
      <c r="N77" s="11"/>
      <c r="O77" s="8">
        <f t="shared" si="3"/>
        <v>1</v>
      </c>
      <c r="P77" s="12"/>
      <c r="Q77" s="12"/>
      <c r="R77" s="12"/>
      <c r="S77" s="12"/>
      <c r="T77" s="12"/>
      <c r="U77" s="12"/>
      <c r="V77" s="13"/>
      <c r="W77" s="13"/>
      <c r="X77" s="13"/>
      <c r="Y77" s="13"/>
      <c r="Z77" s="13"/>
      <c r="AA77" s="13"/>
      <c r="AB77" s="4">
        <f t="shared" si="4"/>
        <v>0</v>
      </c>
      <c r="AD77">
        <f t="shared" si="5"/>
        <v>1</v>
      </c>
    </row>
    <row r="78" spans="1:30" hidden="1">
      <c r="A78" t="s">
        <v>69</v>
      </c>
      <c r="B78">
        <v>93020</v>
      </c>
      <c r="C78" t="s">
        <v>5</v>
      </c>
      <c r="D78" t="s">
        <v>268</v>
      </c>
      <c r="E78" s="14"/>
      <c r="F78" s="32"/>
      <c r="G78" s="33"/>
      <c r="H78" s="11"/>
      <c r="I78" s="11"/>
      <c r="J78" s="11"/>
      <c r="K78" s="11"/>
      <c r="L78" s="11"/>
      <c r="M78" s="11">
        <v>1</v>
      </c>
      <c r="N78" s="11"/>
      <c r="O78" s="8">
        <f t="shared" si="3"/>
        <v>1</v>
      </c>
      <c r="P78" s="12"/>
      <c r="Q78" s="12"/>
      <c r="R78" s="12"/>
      <c r="S78" s="12"/>
      <c r="T78" s="12"/>
      <c r="U78" s="12"/>
      <c r="V78" s="13"/>
      <c r="W78" s="13"/>
      <c r="X78" s="13"/>
      <c r="Y78" s="13"/>
      <c r="Z78" s="13"/>
      <c r="AA78" s="13"/>
      <c r="AB78" s="4">
        <f t="shared" si="4"/>
        <v>0</v>
      </c>
      <c r="AD78">
        <f t="shared" si="5"/>
        <v>1</v>
      </c>
    </row>
    <row r="79" spans="1:30" hidden="1">
      <c r="A79" t="s">
        <v>70</v>
      </c>
      <c r="B79">
        <v>93613</v>
      </c>
      <c r="C79" t="s">
        <v>5</v>
      </c>
      <c r="D79" t="s">
        <v>268</v>
      </c>
      <c r="E79" s="14"/>
      <c r="F79" s="32"/>
      <c r="G79" s="33"/>
      <c r="H79" s="16"/>
      <c r="I79" s="16"/>
      <c r="J79" s="16"/>
      <c r="K79" s="16"/>
      <c r="L79" s="16"/>
      <c r="M79" s="17"/>
      <c r="N79" s="16"/>
      <c r="O79" s="8">
        <f t="shared" si="3"/>
        <v>0</v>
      </c>
      <c r="P79" s="2"/>
      <c r="Q79" s="2"/>
      <c r="R79" s="2">
        <v>1</v>
      </c>
      <c r="S79" s="2"/>
      <c r="T79" s="2">
        <v>1</v>
      </c>
      <c r="U79" s="2"/>
      <c r="V79" s="7"/>
      <c r="W79" s="7"/>
      <c r="X79" s="7"/>
      <c r="Y79" s="7"/>
      <c r="Z79" s="7"/>
      <c r="AA79" s="7"/>
      <c r="AB79" s="4">
        <f t="shared" si="4"/>
        <v>2</v>
      </c>
      <c r="AC79" s="5"/>
      <c r="AD79">
        <f t="shared" si="5"/>
        <v>2</v>
      </c>
    </row>
    <row r="80" spans="1:30" hidden="1">
      <c r="A80" t="s">
        <v>71</v>
      </c>
      <c r="B80">
        <v>93734</v>
      </c>
      <c r="C80" t="s">
        <v>4</v>
      </c>
      <c r="D80" t="s">
        <v>268</v>
      </c>
      <c r="E80" s="14"/>
      <c r="F80" s="32">
        <v>1</v>
      </c>
      <c r="G80" s="33"/>
      <c r="H80" s="11">
        <v>1</v>
      </c>
      <c r="I80" s="11"/>
      <c r="J80" s="11"/>
      <c r="K80" s="11"/>
      <c r="L80" s="11">
        <v>1</v>
      </c>
      <c r="M80" s="11">
        <v>1</v>
      </c>
      <c r="N80" s="11"/>
      <c r="O80" s="8">
        <f t="shared" si="3"/>
        <v>4</v>
      </c>
      <c r="P80" s="12"/>
      <c r="Q80" s="12"/>
      <c r="R80" s="12"/>
      <c r="S80" s="12"/>
      <c r="T80" s="12"/>
      <c r="U80" s="12"/>
      <c r="V80" s="13"/>
      <c r="W80" s="13"/>
      <c r="X80" s="13"/>
      <c r="Y80" s="13"/>
      <c r="Z80" s="13"/>
      <c r="AA80" s="13"/>
      <c r="AB80" s="4">
        <f t="shared" si="4"/>
        <v>0</v>
      </c>
      <c r="AD80">
        <f t="shared" si="5"/>
        <v>4</v>
      </c>
    </row>
    <row r="81" spans="1:30" hidden="1">
      <c r="A81" t="s">
        <v>264</v>
      </c>
      <c r="B81">
        <v>996947</v>
      </c>
      <c r="C81" t="s">
        <v>3</v>
      </c>
      <c r="D81" t="s">
        <v>268</v>
      </c>
      <c r="E81" s="14"/>
      <c r="F81" s="32"/>
      <c r="G81" s="33"/>
      <c r="H81" s="11"/>
      <c r="I81" s="11"/>
      <c r="J81" s="11"/>
      <c r="K81" s="11"/>
      <c r="L81" s="11">
        <v>1</v>
      </c>
      <c r="M81" s="11">
        <v>1</v>
      </c>
      <c r="N81" s="11"/>
      <c r="O81" s="8">
        <f t="shared" si="3"/>
        <v>2</v>
      </c>
      <c r="P81" s="12"/>
      <c r="Q81" s="12"/>
      <c r="R81" s="12"/>
      <c r="S81" s="12"/>
      <c r="T81" s="12"/>
      <c r="U81" s="12"/>
      <c r="V81" s="13"/>
      <c r="W81" s="13"/>
      <c r="X81" s="13"/>
      <c r="Y81" s="13"/>
      <c r="Z81" s="13"/>
      <c r="AA81" s="13"/>
      <c r="AB81" s="4">
        <f t="shared" si="4"/>
        <v>0</v>
      </c>
      <c r="AD81">
        <f t="shared" si="5"/>
        <v>2</v>
      </c>
    </row>
    <row r="82" spans="1:30" hidden="1">
      <c r="A82" t="s">
        <v>72</v>
      </c>
      <c r="B82">
        <v>93918</v>
      </c>
      <c r="C82" t="s">
        <v>3</v>
      </c>
      <c r="D82" t="s">
        <v>268</v>
      </c>
      <c r="E82" s="14"/>
      <c r="F82" s="32"/>
      <c r="G82" s="33"/>
      <c r="H82" s="11"/>
      <c r="I82" s="11"/>
      <c r="J82" s="11"/>
      <c r="K82" s="11"/>
      <c r="L82" s="11"/>
      <c r="M82" s="11"/>
      <c r="N82" s="11"/>
      <c r="O82" s="8">
        <f t="shared" si="3"/>
        <v>0</v>
      </c>
      <c r="P82" s="12"/>
      <c r="Q82" s="12"/>
      <c r="R82" s="12">
        <v>1</v>
      </c>
      <c r="S82" s="12"/>
      <c r="T82" s="12">
        <v>1</v>
      </c>
      <c r="U82" s="12"/>
      <c r="V82" s="13"/>
      <c r="W82" s="13"/>
      <c r="X82" s="13"/>
      <c r="Y82" s="13"/>
      <c r="Z82" s="13"/>
      <c r="AA82" s="13"/>
      <c r="AB82" s="4">
        <f t="shared" si="4"/>
        <v>2</v>
      </c>
      <c r="AD82">
        <f t="shared" si="5"/>
        <v>2</v>
      </c>
    </row>
    <row r="83" spans="1:30">
      <c r="A83" t="s">
        <v>73</v>
      </c>
      <c r="B83">
        <v>93923</v>
      </c>
      <c r="C83" t="s">
        <v>4</v>
      </c>
      <c r="D83" t="s">
        <v>268</v>
      </c>
      <c r="E83" s="14"/>
      <c r="F83" s="32"/>
      <c r="G83" s="33"/>
      <c r="H83" s="11"/>
      <c r="I83" s="11"/>
      <c r="J83" s="11"/>
      <c r="K83" s="11"/>
      <c r="L83" s="11"/>
      <c r="M83" s="11"/>
      <c r="N83" s="11"/>
      <c r="O83" s="8">
        <f t="shared" si="3"/>
        <v>0</v>
      </c>
      <c r="P83" s="12"/>
      <c r="Q83" s="12"/>
      <c r="R83" s="12">
        <v>1</v>
      </c>
      <c r="S83" s="12"/>
      <c r="T83" s="12">
        <v>1</v>
      </c>
      <c r="U83" s="12"/>
      <c r="V83" s="13"/>
      <c r="W83" s="13"/>
      <c r="X83" s="13"/>
      <c r="Y83" s="13"/>
      <c r="Z83" s="13">
        <v>1</v>
      </c>
      <c r="AA83" s="13"/>
      <c r="AB83" s="4">
        <f t="shared" si="4"/>
        <v>3</v>
      </c>
      <c r="AD83">
        <f t="shared" si="5"/>
        <v>3</v>
      </c>
    </row>
    <row r="84" spans="1:30" hidden="1">
      <c r="A84" t="s">
        <v>74</v>
      </c>
      <c r="B84">
        <v>93938</v>
      </c>
      <c r="C84" t="s">
        <v>3</v>
      </c>
      <c r="D84" t="s">
        <v>268</v>
      </c>
      <c r="E84" s="14"/>
      <c r="F84" s="32"/>
      <c r="G84" s="33">
        <v>1</v>
      </c>
      <c r="H84" s="11"/>
      <c r="I84" s="11"/>
      <c r="J84" s="11"/>
      <c r="K84" s="11"/>
      <c r="L84" s="11"/>
      <c r="M84" s="11"/>
      <c r="N84" s="11"/>
      <c r="O84" s="8">
        <f t="shared" si="3"/>
        <v>1</v>
      </c>
      <c r="P84" s="12"/>
      <c r="Q84" s="12"/>
      <c r="R84" s="12"/>
      <c r="S84" s="12"/>
      <c r="T84" s="12"/>
      <c r="U84" s="12"/>
      <c r="V84" s="13"/>
      <c r="W84" s="13"/>
      <c r="X84" s="13"/>
      <c r="Y84" s="13"/>
      <c r="Z84" s="13"/>
      <c r="AA84" s="13"/>
      <c r="AB84" s="4">
        <f t="shared" si="4"/>
        <v>0</v>
      </c>
      <c r="AD84">
        <f t="shared" si="5"/>
        <v>1</v>
      </c>
    </row>
    <row r="85" spans="1:30" hidden="1">
      <c r="A85" t="s">
        <v>75</v>
      </c>
      <c r="B85">
        <v>94007</v>
      </c>
      <c r="C85" t="s">
        <v>3</v>
      </c>
      <c r="D85" t="s">
        <v>268</v>
      </c>
      <c r="E85" s="14"/>
      <c r="F85" s="32"/>
      <c r="G85" s="33"/>
      <c r="H85" s="11"/>
      <c r="I85" s="11"/>
      <c r="J85" s="11"/>
      <c r="K85" s="11"/>
      <c r="L85" s="11"/>
      <c r="M85" s="11"/>
      <c r="N85" s="11"/>
      <c r="O85" s="8">
        <f t="shared" si="3"/>
        <v>0</v>
      </c>
      <c r="P85" s="12"/>
      <c r="Q85" s="12"/>
      <c r="R85" s="12">
        <v>1</v>
      </c>
      <c r="S85" s="12"/>
      <c r="T85" s="12"/>
      <c r="U85" s="12"/>
      <c r="V85" s="13"/>
      <c r="W85" s="13"/>
      <c r="X85" s="13"/>
      <c r="Y85" s="13"/>
      <c r="Z85" s="13"/>
      <c r="AA85" s="13"/>
      <c r="AB85" s="4">
        <f t="shared" si="4"/>
        <v>1</v>
      </c>
      <c r="AD85">
        <f t="shared" si="5"/>
        <v>1</v>
      </c>
    </row>
    <row r="86" spans="1:30" hidden="1">
      <c r="A86" t="s">
        <v>76</v>
      </c>
      <c r="B86">
        <v>94045</v>
      </c>
      <c r="C86" t="s">
        <v>3</v>
      </c>
      <c r="D86" t="s">
        <v>268</v>
      </c>
      <c r="E86" s="14"/>
      <c r="F86" s="32"/>
      <c r="G86" s="33"/>
      <c r="H86" s="11"/>
      <c r="I86" s="11"/>
      <c r="J86" s="11"/>
      <c r="K86" s="11"/>
      <c r="L86" s="11">
        <v>1</v>
      </c>
      <c r="M86" s="11">
        <v>1</v>
      </c>
      <c r="N86" s="11"/>
      <c r="O86" s="8">
        <f t="shared" si="3"/>
        <v>2</v>
      </c>
      <c r="P86" s="12"/>
      <c r="Q86" s="12"/>
      <c r="R86" s="12"/>
      <c r="S86" s="12"/>
      <c r="T86" s="12"/>
      <c r="U86" s="12"/>
      <c r="V86" s="13"/>
      <c r="W86" s="13"/>
      <c r="X86" s="13"/>
      <c r="Y86" s="13"/>
      <c r="Z86" s="13"/>
      <c r="AA86" s="13"/>
      <c r="AB86" s="4">
        <f t="shared" si="4"/>
        <v>0</v>
      </c>
      <c r="AD86">
        <f t="shared" si="5"/>
        <v>2</v>
      </c>
    </row>
    <row r="87" spans="1:30" hidden="1">
      <c r="A87" t="s">
        <v>77</v>
      </c>
      <c r="B87">
        <v>94473</v>
      </c>
      <c r="C87" t="s">
        <v>5</v>
      </c>
      <c r="D87" t="s">
        <v>268</v>
      </c>
      <c r="E87" s="14"/>
      <c r="F87" s="32"/>
      <c r="G87" s="33"/>
      <c r="H87" s="11"/>
      <c r="I87" s="11"/>
      <c r="J87" s="11"/>
      <c r="K87" s="11"/>
      <c r="L87" s="11"/>
      <c r="M87" s="11"/>
      <c r="N87" s="11"/>
      <c r="O87" s="8">
        <f t="shared" si="3"/>
        <v>0</v>
      </c>
      <c r="P87" s="12"/>
      <c r="Q87" s="12"/>
      <c r="R87" s="12">
        <v>1</v>
      </c>
      <c r="S87" s="12"/>
      <c r="T87" s="12"/>
      <c r="U87" s="12"/>
      <c r="V87" s="13"/>
      <c r="W87" s="13"/>
      <c r="X87" s="13"/>
      <c r="Y87" s="13"/>
      <c r="Z87" s="13"/>
      <c r="AA87" s="13"/>
      <c r="AB87" s="4">
        <f t="shared" si="4"/>
        <v>1</v>
      </c>
      <c r="AD87">
        <f t="shared" si="5"/>
        <v>1</v>
      </c>
    </row>
    <row r="88" spans="1:30" hidden="1">
      <c r="A88" t="s">
        <v>78</v>
      </c>
      <c r="B88">
        <v>94489</v>
      </c>
      <c r="C88" t="s">
        <v>5</v>
      </c>
      <c r="D88" t="s">
        <v>268</v>
      </c>
      <c r="E88" s="14"/>
      <c r="F88" s="32"/>
      <c r="G88" s="33"/>
      <c r="H88" s="11"/>
      <c r="I88" s="11"/>
      <c r="J88" s="11"/>
      <c r="K88" s="11"/>
      <c r="L88" s="11"/>
      <c r="M88" s="11">
        <v>1</v>
      </c>
      <c r="N88" s="11"/>
      <c r="O88" s="8">
        <f t="shared" si="3"/>
        <v>1</v>
      </c>
      <c r="P88" s="12"/>
      <c r="Q88" s="12"/>
      <c r="R88" s="12">
        <v>1</v>
      </c>
      <c r="S88" s="12"/>
      <c r="T88" s="12"/>
      <c r="U88" s="12"/>
      <c r="V88" s="13"/>
      <c r="W88" s="13"/>
      <c r="X88" s="13"/>
      <c r="Y88" s="13"/>
      <c r="Z88" s="13"/>
      <c r="AA88" s="13"/>
      <c r="AB88" s="4">
        <f t="shared" si="4"/>
        <v>1</v>
      </c>
      <c r="AD88">
        <f t="shared" si="5"/>
        <v>2</v>
      </c>
    </row>
    <row r="89" spans="1:30" hidden="1">
      <c r="A89" t="s">
        <v>238</v>
      </c>
      <c r="B89">
        <v>611231</v>
      </c>
      <c r="C89" t="s">
        <v>3</v>
      </c>
      <c r="D89" t="s">
        <v>268</v>
      </c>
      <c r="E89" s="14"/>
      <c r="F89" s="32"/>
      <c r="G89" s="33">
        <v>1</v>
      </c>
      <c r="H89" s="16"/>
      <c r="I89" s="16"/>
      <c r="J89" s="16"/>
      <c r="K89" s="16"/>
      <c r="L89" s="16"/>
      <c r="M89" s="16">
        <v>1</v>
      </c>
      <c r="N89" s="16"/>
      <c r="O89" s="8">
        <f t="shared" si="3"/>
        <v>2</v>
      </c>
      <c r="P89" s="2"/>
      <c r="Q89" s="2"/>
      <c r="R89" s="2">
        <v>1</v>
      </c>
      <c r="S89" s="2"/>
      <c r="T89" s="2"/>
      <c r="U89" s="2"/>
      <c r="V89" s="7"/>
      <c r="W89" s="7"/>
      <c r="X89" s="7"/>
      <c r="Y89" s="7"/>
      <c r="Z89" s="7"/>
      <c r="AA89" s="7"/>
      <c r="AB89" s="4">
        <f t="shared" si="4"/>
        <v>1</v>
      </c>
      <c r="AC89" s="5"/>
      <c r="AD89">
        <f t="shared" si="5"/>
        <v>3</v>
      </c>
    </row>
    <row r="90" spans="1:30" hidden="1">
      <c r="A90" t="s">
        <v>79</v>
      </c>
      <c r="B90">
        <v>94560</v>
      </c>
      <c r="C90" t="s">
        <v>2</v>
      </c>
      <c r="D90" t="s">
        <v>268</v>
      </c>
      <c r="E90" s="14"/>
      <c r="F90" s="32"/>
      <c r="G90" s="33"/>
      <c r="H90" s="11"/>
      <c r="I90" s="11"/>
      <c r="J90" s="11"/>
      <c r="K90" s="11"/>
      <c r="L90" s="11"/>
      <c r="M90" s="11">
        <v>1</v>
      </c>
      <c r="N90" s="11"/>
      <c r="O90" s="8">
        <f t="shared" si="3"/>
        <v>1</v>
      </c>
      <c r="P90" s="12"/>
      <c r="Q90" s="12"/>
      <c r="R90" s="12"/>
      <c r="S90" s="12"/>
      <c r="T90" s="12"/>
      <c r="U90" s="12"/>
      <c r="V90" s="13"/>
      <c r="W90" s="13"/>
      <c r="X90" s="13"/>
      <c r="Y90" s="13"/>
      <c r="Z90" s="13"/>
      <c r="AA90" s="13"/>
      <c r="AB90" s="4">
        <f t="shared" si="4"/>
        <v>0</v>
      </c>
      <c r="AD90">
        <f t="shared" si="5"/>
        <v>1</v>
      </c>
    </row>
    <row r="91" spans="1:30" hidden="1">
      <c r="A91" t="s">
        <v>80</v>
      </c>
      <c r="B91">
        <v>94919</v>
      </c>
      <c r="C91" t="s">
        <v>2</v>
      </c>
      <c r="D91" t="s">
        <v>268</v>
      </c>
      <c r="E91" s="14"/>
      <c r="F91" s="32"/>
      <c r="G91" s="33"/>
      <c r="H91" s="11"/>
      <c r="I91" s="11"/>
      <c r="J91" s="11"/>
      <c r="K91" s="11"/>
      <c r="L91" s="11">
        <v>1</v>
      </c>
      <c r="M91" s="11">
        <v>1</v>
      </c>
      <c r="N91" s="11"/>
      <c r="O91" s="8">
        <f t="shared" si="3"/>
        <v>2</v>
      </c>
      <c r="P91" s="12"/>
      <c r="Q91" s="12"/>
      <c r="R91" s="12"/>
      <c r="S91" s="12"/>
      <c r="T91" s="12"/>
      <c r="U91" s="12"/>
      <c r="V91" s="13"/>
      <c r="W91" s="13"/>
      <c r="X91" s="13"/>
      <c r="Y91" s="13"/>
      <c r="Z91" s="13"/>
      <c r="AA91" s="13"/>
      <c r="AB91" s="4">
        <f t="shared" si="4"/>
        <v>0</v>
      </c>
      <c r="AD91">
        <f t="shared" si="5"/>
        <v>2</v>
      </c>
    </row>
    <row r="92" spans="1:30" hidden="1">
      <c r="A92" t="s">
        <v>81</v>
      </c>
      <c r="B92">
        <v>94972</v>
      </c>
      <c r="C92" t="s">
        <v>2</v>
      </c>
      <c r="D92" t="s">
        <v>268</v>
      </c>
      <c r="E92" s="14"/>
      <c r="F92" s="32"/>
      <c r="G92" s="33"/>
      <c r="H92" s="16"/>
      <c r="I92" s="16"/>
      <c r="J92" s="16"/>
      <c r="K92" s="16"/>
      <c r="L92" s="16"/>
      <c r="M92" s="16"/>
      <c r="N92" s="16"/>
      <c r="O92" s="8">
        <f t="shared" si="3"/>
        <v>0</v>
      </c>
      <c r="P92" s="2"/>
      <c r="Q92" s="2"/>
      <c r="R92" s="2"/>
      <c r="S92" s="2"/>
      <c r="T92" s="2">
        <v>1</v>
      </c>
      <c r="U92" s="2"/>
      <c r="V92" s="7"/>
      <c r="W92" s="7"/>
      <c r="X92" s="7"/>
      <c r="Y92" s="7"/>
      <c r="Z92" s="7"/>
      <c r="AA92" s="7"/>
      <c r="AB92" s="4">
        <f t="shared" si="4"/>
        <v>1</v>
      </c>
      <c r="AC92" s="5"/>
      <c r="AD92">
        <f t="shared" si="5"/>
        <v>1</v>
      </c>
    </row>
    <row r="93" spans="1:30">
      <c r="A93" t="s">
        <v>82</v>
      </c>
      <c r="B93">
        <v>95048</v>
      </c>
      <c r="C93" t="s">
        <v>3</v>
      </c>
      <c r="D93" t="s">
        <v>268</v>
      </c>
      <c r="E93" s="14"/>
      <c r="F93" s="32"/>
      <c r="G93" s="33"/>
      <c r="H93" s="11"/>
      <c r="I93" s="11"/>
      <c r="J93" s="11"/>
      <c r="K93" s="11"/>
      <c r="L93" s="11">
        <v>1</v>
      </c>
      <c r="M93" s="11">
        <v>1</v>
      </c>
      <c r="N93" s="11"/>
      <c r="O93" s="8">
        <f t="shared" si="3"/>
        <v>2</v>
      </c>
      <c r="P93" s="12"/>
      <c r="Q93" s="12"/>
      <c r="R93" s="12"/>
      <c r="S93" s="12"/>
      <c r="T93" s="12"/>
      <c r="U93" s="12"/>
      <c r="V93" s="13"/>
      <c r="W93" s="13"/>
      <c r="X93" s="13"/>
      <c r="Y93" s="13"/>
      <c r="Z93" s="13"/>
      <c r="AA93" s="13"/>
      <c r="AB93" s="4">
        <f t="shared" si="4"/>
        <v>0</v>
      </c>
      <c r="AD93">
        <f t="shared" si="5"/>
        <v>2</v>
      </c>
    </row>
    <row r="94" spans="1:30" hidden="1">
      <c r="A94" t="s">
        <v>83</v>
      </c>
      <c r="B94">
        <v>95434</v>
      </c>
      <c r="C94" t="s">
        <v>3</v>
      </c>
      <c r="D94" t="s">
        <v>268</v>
      </c>
      <c r="E94" s="14"/>
      <c r="F94" s="32"/>
      <c r="G94" s="33"/>
      <c r="H94" s="11"/>
      <c r="I94" s="11"/>
      <c r="J94" s="11"/>
      <c r="K94" s="11"/>
      <c r="L94" s="11"/>
      <c r="M94" s="11">
        <v>1</v>
      </c>
      <c r="N94" s="11"/>
      <c r="O94" s="8">
        <f t="shared" si="3"/>
        <v>1</v>
      </c>
      <c r="P94" s="12"/>
      <c r="Q94" s="12"/>
      <c r="R94" s="12"/>
      <c r="S94" s="12"/>
      <c r="T94" s="12"/>
      <c r="U94" s="12"/>
      <c r="V94" s="13"/>
      <c r="W94" s="13"/>
      <c r="X94" s="13"/>
      <c r="Y94" s="13"/>
      <c r="Z94" s="13"/>
      <c r="AA94" s="13"/>
      <c r="AB94" s="4">
        <f t="shared" si="4"/>
        <v>0</v>
      </c>
      <c r="AD94">
        <f t="shared" si="5"/>
        <v>1</v>
      </c>
    </row>
    <row r="95" spans="1:30" hidden="1">
      <c r="A95" t="s">
        <v>243</v>
      </c>
      <c r="B95">
        <v>611753</v>
      </c>
      <c r="C95" t="s">
        <v>5</v>
      </c>
      <c r="D95" t="s">
        <v>268</v>
      </c>
      <c r="E95" s="14"/>
      <c r="F95" s="32"/>
      <c r="G95" s="33">
        <v>1</v>
      </c>
      <c r="H95" s="11">
        <v>1</v>
      </c>
      <c r="I95" s="11"/>
      <c r="J95" s="11"/>
      <c r="K95" s="11"/>
      <c r="L95" s="11"/>
      <c r="M95" s="11"/>
      <c r="N95" s="11"/>
      <c r="O95" s="8">
        <f t="shared" si="3"/>
        <v>2</v>
      </c>
      <c r="P95" s="12"/>
      <c r="Q95" s="12"/>
      <c r="R95" s="12"/>
      <c r="S95" s="12"/>
      <c r="T95" s="12"/>
      <c r="U95" s="12"/>
      <c r="V95" s="13"/>
      <c r="W95" s="13"/>
      <c r="X95" s="13"/>
      <c r="Y95" s="13"/>
      <c r="Z95" s="13"/>
      <c r="AA95" s="13"/>
      <c r="AB95" s="4">
        <f t="shared" si="4"/>
        <v>0</v>
      </c>
      <c r="AD95">
        <f t="shared" si="5"/>
        <v>2</v>
      </c>
    </row>
    <row r="96" spans="1:30" hidden="1">
      <c r="A96" t="s">
        <v>254</v>
      </c>
      <c r="B96">
        <v>717166</v>
      </c>
      <c r="C96" t="s">
        <v>3</v>
      </c>
      <c r="D96" t="s">
        <v>269</v>
      </c>
      <c r="E96" s="14"/>
      <c r="F96" s="32"/>
      <c r="G96" s="33"/>
      <c r="H96" s="11"/>
      <c r="I96" s="11"/>
      <c r="J96" s="11"/>
      <c r="K96" s="11"/>
      <c r="L96" s="11">
        <v>1</v>
      </c>
      <c r="M96" s="11">
        <v>1</v>
      </c>
      <c r="N96" s="11"/>
      <c r="O96" s="8">
        <f t="shared" si="3"/>
        <v>2</v>
      </c>
      <c r="P96" s="12"/>
      <c r="Q96" s="12"/>
      <c r="R96" s="12"/>
      <c r="S96" s="12"/>
      <c r="T96" s="12"/>
      <c r="U96" s="12"/>
      <c r="V96" s="13"/>
      <c r="W96" s="13"/>
      <c r="X96" s="13"/>
      <c r="Y96" s="13"/>
      <c r="Z96" s="13"/>
      <c r="AA96" s="13"/>
      <c r="AB96" s="4">
        <f t="shared" si="4"/>
        <v>0</v>
      </c>
      <c r="AD96">
        <f t="shared" si="5"/>
        <v>2</v>
      </c>
    </row>
    <row r="97" spans="1:30" hidden="1">
      <c r="A97" t="s">
        <v>84</v>
      </c>
      <c r="B97">
        <v>95823</v>
      </c>
      <c r="C97" t="s">
        <v>2</v>
      </c>
      <c r="D97" t="s">
        <v>268</v>
      </c>
      <c r="E97" s="14"/>
      <c r="F97" s="32"/>
      <c r="G97" s="33"/>
      <c r="H97" s="11"/>
      <c r="I97" s="11"/>
      <c r="J97" s="11">
        <v>1</v>
      </c>
      <c r="K97" s="11"/>
      <c r="L97" s="11"/>
      <c r="M97" s="11">
        <v>1</v>
      </c>
      <c r="N97" s="11"/>
      <c r="O97" s="8">
        <f t="shared" si="3"/>
        <v>2</v>
      </c>
      <c r="P97" s="12"/>
      <c r="Q97" s="12"/>
      <c r="R97" s="12"/>
      <c r="S97" s="12"/>
      <c r="T97" s="12"/>
      <c r="U97" s="12"/>
      <c r="V97" s="13"/>
      <c r="W97" s="13"/>
      <c r="X97" s="13"/>
      <c r="Y97" s="13"/>
      <c r="Z97" s="13"/>
      <c r="AA97" s="13"/>
      <c r="AB97" s="4">
        <f t="shared" si="4"/>
        <v>0</v>
      </c>
      <c r="AD97">
        <f t="shared" si="5"/>
        <v>2</v>
      </c>
    </row>
    <row r="98" spans="1:30" hidden="1">
      <c r="A98" t="s">
        <v>248</v>
      </c>
      <c r="B98">
        <v>710411</v>
      </c>
      <c r="C98" t="s">
        <v>3</v>
      </c>
      <c r="D98" t="s">
        <v>268</v>
      </c>
      <c r="E98" s="14"/>
      <c r="F98" s="32"/>
      <c r="G98" s="33"/>
      <c r="H98" s="11"/>
      <c r="I98" s="11"/>
      <c r="J98" s="11"/>
      <c r="K98" s="11"/>
      <c r="L98" s="11">
        <v>1</v>
      </c>
      <c r="M98" s="11">
        <v>1</v>
      </c>
      <c r="N98" s="11"/>
      <c r="O98" s="8">
        <f t="shared" si="3"/>
        <v>2</v>
      </c>
      <c r="P98" s="12"/>
      <c r="Q98" s="12"/>
      <c r="R98" s="12"/>
      <c r="S98" s="12"/>
      <c r="T98" s="12"/>
      <c r="U98" s="12"/>
      <c r="V98" s="13"/>
      <c r="W98" s="13"/>
      <c r="X98" s="13"/>
      <c r="Y98" s="13"/>
      <c r="Z98" s="13"/>
      <c r="AA98" s="13"/>
      <c r="AB98" s="4">
        <f t="shared" si="4"/>
        <v>0</v>
      </c>
      <c r="AD98">
        <f t="shared" si="5"/>
        <v>2</v>
      </c>
    </row>
    <row r="99" spans="1:30" hidden="1">
      <c r="A99" t="s">
        <v>85</v>
      </c>
      <c r="B99">
        <v>95831</v>
      </c>
      <c r="C99" t="s">
        <v>4</v>
      </c>
      <c r="D99" t="s">
        <v>268</v>
      </c>
      <c r="E99" s="14"/>
      <c r="F99" s="32"/>
      <c r="G99" s="33"/>
      <c r="H99" s="11"/>
      <c r="I99" s="11"/>
      <c r="J99" s="11"/>
      <c r="K99" s="11">
        <v>1</v>
      </c>
      <c r="L99" s="11"/>
      <c r="M99" s="11">
        <v>1</v>
      </c>
      <c r="N99" s="11"/>
      <c r="O99" s="8">
        <f t="shared" si="3"/>
        <v>2</v>
      </c>
      <c r="P99" s="12"/>
      <c r="Q99" s="12"/>
      <c r="R99" s="12"/>
      <c r="S99" s="12"/>
      <c r="T99" s="12"/>
      <c r="U99" s="12"/>
      <c r="V99" s="13"/>
      <c r="W99" s="13"/>
      <c r="X99" s="13"/>
      <c r="Y99" s="13"/>
      <c r="Z99" s="13"/>
      <c r="AA99" s="13"/>
      <c r="AB99" s="4">
        <f t="shared" si="4"/>
        <v>0</v>
      </c>
      <c r="AD99">
        <f t="shared" si="5"/>
        <v>2</v>
      </c>
    </row>
    <row r="100" spans="1:30" hidden="1">
      <c r="A100" t="s">
        <v>86</v>
      </c>
      <c r="B100">
        <v>95965</v>
      </c>
      <c r="C100" t="s">
        <v>3</v>
      </c>
      <c r="D100" t="s">
        <v>268</v>
      </c>
      <c r="E100" s="14"/>
      <c r="F100" s="32"/>
      <c r="G100" s="33"/>
      <c r="H100" s="11"/>
      <c r="I100" s="11"/>
      <c r="J100" s="11"/>
      <c r="K100" s="11"/>
      <c r="L100" s="11"/>
      <c r="M100" s="11"/>
      <c r="N100" s="11"/>
      <c r="O100" s="8">
        <f t="shared" si="3"/>
        <v>0</v>
      </c>
      <c r="P100" s="12"/>
      <c r="Q100" s="12">
        <v>1</v>
      </c>
      <c r="R100" s="12">
        <v>1</v>
      </c>
      <c r="S100" s="12"/>
      <c r="T100" s="12">
        <v>1</v>
      </c>
      <c r="U100" s="12"/>
      <c r="V100" s="13"/>
      <c r="W100" s="13"/>
      <c r="X100" s="13"/>
      <c r="Y100" s="13"/>
      <c r="Z100" s="13"/>
      <c r="AA100" s="13"/>
      <c r="AB100" s="4">
        <f t="shared" si="4"/>
        <v>3</v>
      </c>
      <c r="AD100">
        <f t="shared" si="5"/>
        <v>3</v>
      </c>
    </row>
    <row r="101" spans="1:30">
      <c r="A101" t="s">
        <v>87</v>
      </c>
      <c r="B101">
        <v>95980</v>
      </c>
      <c r="C101" t="s">
        <v>2</v>
      </c>
      <c r="D101" t="s">
        <v>268</v>
      </c>
      <c r="E101" s="14"/>
      <c r="F101" s="32">
        <v>1</v>
      </c>
      <c r="G101" s="33"/>
      <c r="H101" s="11"/>
      <c r="I101" s="11"/>
      <c r="J101" s="11"/>
      <c r="K101" s="11"/>
      <c r="L101" s="11">
        <v>1</v>
      </c>
      <c r="M101" s="11">
        <v>1</v>
      </c>
      <c r="N101" s="11"/>
      <c r="O101" s="8">
        <f t="shared" si="3"/>
        <v>3</v>
      </c>
      <c r="P101" s="12"/>
      <c r="Q101" s="12"/>
      <c r="R101" s="12"/>
      <c r="S101" s="12"/>
      <c r="T101" s="12"/>
      <c r="U101" s="12"/>
      <c r="V101" s="13"/>
      <c r="W101" s="13"/>
      <c r="X101" s="13"/>
      <c r="Y101" s="13"/>
      <c r="Z101" s="13"/>
      <c r="AA101" s="13"/>
      <c r="AB101" s="4">
        <f t="shared" si="4"/>
        <v>0</v>
      </c>
      <c r="AD101">
        <f t="shared" si="5"/>
        <v>3</v>
      </c>
    </row>
    <row r="102" spans="1:30">
      <c r="A102" t="s">
        <v>88</v>
      </c>
      <c r="B102">
        <v>95983</v>
      </c>
      <c r="C102" t="s">
        <v>2</v>
      </c>
      <c r="D102" t="s">
        <v>268</v>
      </c>
      <c r="E102" s="14"/>
      <c r="F102" s="32">
        <v>1</v>
      </c>
      <c r="G102" s="33"/>
      <c r="H102" s="11"/>
      <c r="I102" s="11"/>
      <c r="J102" s="11">
        <v>1</v>
      </c>
      <c r="K102" s="11"/>
      <c r="L102" s="11"/>
      <c r="M102" s="11">
        <v>1</v>
      </c>
      <c r="N102" s="11"/>
      <c r="O102" s="8">
        <f t="shared" si="3"/>
        <v>3</v>
      </c>
      <c r="P102" s="12"/>
      <c r="Q102" s="12"/>
      <c r="R102" s="12"/>
      <c r="S102" s="12"/>
      <c r="T102" s="12"/>
      <c r="U102" s="12"/>
      <c r="V102" s="13"/>
      <c r="W102" s="13"/>
      <c r="X102" s="13"/>
      <c r="Y102" s="13"/>
      <c r="Z102" s="13"/>
      <c r="AA102" s="13"/>
      <c r="AB102" s="4">
        <f t="shared" si="4"/>
        <v>0</v>
      </c>
      <c r="AD102">
        <f t="shared" si="5"/>
        <v>3</v>
      </c>
    </row>
    <row r="103" spans="1:30" hidden="1">
      <c r="A103" t="s">
        <v>89</v>
      </c>
      <c r="B103">
        <v>96098</v>
      </c>
      <c r="C103" t="s">
        <v>2</v>
      </c>
      <c r="D103" t="s">
        <v>268</v>
      </c>
      <c r="E103" s="14"/>
      <c r="F103" s="32"/>
      <c r="G103" s="33"/>
      <c r="H103" s="11"/>
      <c r="I103" s="11"/>
      <c r="J103" s="11"/>
      <c r="K103" s="11"/>
      <c r="L103" s="11">
        <v>1</v>
      </c>
      <c r="M103" s="11">
        <v>1</v>
      </c>
      <c r="N103" s="11"/>
      <c r="O103" s="8">
        <f t="shared" si="3"/>
        <v>2</v>
      </c>
      <c r="P103" s="12"/>
      <c r="Q103" s="12"/>
      <c r="R103" s="12"/>
      <c r="S103" s="12"/>
      <c r="T103" s="12"/>
      <c r="U103" s="12"/>
      <c r="V103" s="13"/>
      <c r="W103" s="13"/>
      <c r="X103" s="13"/>
      <c r="Y103" s="13"/>
      <c r="Z103" s="13"/>
      <c r="AA103" s="13"/>
      <c r="AB103" s="4">
        <f t="shared" si="4"/>
        <v>0</v>
      </c>
      <c r="AD103">
        <f t="shared" si="5"/>
        <v>2</v>
      </c>
    </row>
    <row r="104" spans="1:30" hidden="1">
      <c r="A104" t="s">
        <v>90</v>
      </c>
      <c r="B104">
        <v>96624</v>
      </c>
      <c r="C104" t="s">
        <v>3</v>
      </c>
      <c r="D104" t="s">
        <v>268</v>
      </c>
      <c r="E104" s="14"/>
      <c r="F104" s="32"/>
      <c r="G104" s="33"/>
      <c r="H104" s="11"/>
      <c r="I104" s="11"/>
      <c r="J104" s="11"/>
      <c r="K104" s="11"/>
      <c r="L104" s="11"/>
      <c r="M104" s="11"/>
      <c r="N104" s="11"/>
      <c r="O104" s="8">
        <f t="shared" si="3"/>
        <v>0</v>
      </c>
      <c r="P104" s="12"/>
      <c r="Q104" s="12"/>
      <c r="R104" s="12">
        <v>1</v>
      </c>
      <c r="S104" s="12"/>
      <c r="T104" s="12">
        <v>1</v>
      </c>
      <c r="U104" s="12"/>
      <c r="V104" s="13"/>
      <c r="W104" s="13"/>
      <c r="X104" s="13"/>
      <c r="Y104" s="13"/>
      <c r="Z104" s="13"/>
      <c r="AA104" s="13"/>
      <c r="AB104" s="4">
        <f t="shared" si="4"/>
        <v>2</v>
      </c>
      <c r="AD104">
        <f t="shared" si="5"/>
        <v>2</v>
      </c>
    </row>
    <row r="105" spans="1:30" hidden="1">
      <c r="A105" t="s">
        <v>91</v>
      </c>
      <c r="B105">
        <v>96644</v>
      </c>
      <c r="C105" t="s">
        <v>3</v>
      </c>
      <c r="D105" t="s">
        <v>268</v>
      </c>
      <c r="E105" s="14"/>
      <c r="F105" s="32"/>
      <c r="G105" s="33"/>
      <c r="H105" s="16"/>
      <c r="I105" s="16"/>
      <c r="J105" s="16"/>
      <c r="K105" s="16"/>
      <c r="L105" s="16"/>
      <c r="M105" s="16"/>
      <c r="N105" s="16"/>
      <c r="O105" s="8">
        <f t="shared" si="3"/>
        <v>0</v>
      </c>
      <c r="P105" s="2"/>
      <c r="Q105" s="2"/>
      <c r="R105" s="2">
        <v>1</v>
      </c>
      <c r="S105" s="2"/>
      <c r="T105" s="2"/>
      <c r="U105" s="2"/>
      <c r="V105" s="7"/>
      <c r="W105" s="7"/>
      <c r="X105" s="7"/>
      <c r="Y105" s="7"/>
      <c r="Z105" s="7"/>
      <c r="AA105" s="7"/>
      <c r="AB105" s="4">
        <f t="shared" si="4"/>
        <v>1</v>
      </c>
      <c r="AC105" s="5"/>
      <c r="AD105">
        <f t="shared" si="5"/>
        <v>1</v>
      </c>
    </row>
    <row r="106" spans="1:30" hidden="1">
      <c r="A106" t="s">
        <v>92</v>
      </c>
      <c r="B106">
        <v>96739</v>
      </c>
      <c r="C106" t="s">
        <v>5</v>
      </c>
      <c r="D106" t="s">
        <v>268</v>
      </c>
      <c r="E106" s="14"/>
      <c r="F106" s="32"/>
      <c r="G106" s="33"/>
      <c r="H106" s="16"/>
      <c r="I106" s="16"/>
      <c r="J106" s="16"/>
      <c r="K106" s="16"/>
      <c r="L106" s="16">
        <v>1</v>
      </c>
      <c r="M106" s="16">
        <v>1</v>
      </c>
      <c r="N106" s="16"/>
      <c r="O106" s="8">
        <f t="shared" si="3"/>
        <v>2</v>
      </c>
      <c r="P106" s="2"/>
      <c r="Q106" s="2"/>
      <c r="R106" s="2"/>
      <c r="S106" s="2"/>
      <c r="T106" s="2"/>
      <c r="U106" s="2"/>
      <c r="V106" s="7"/>
      <c r="W106" s="7"/>
      <c r="X106" s="7"/>
      <c r="Y106" s="7"/>
      <c r="Z106" s="7"/>
      <c r="AA106" s="7"/>
      <c r="AB106" s="4">
        <f t="shared" si="4"/>
        <v>0</v>
      </c>
      <c r="AC106" s="5"/>
      <c r="AD106">
        <f t="shared" si="5"/>
        <v>2</v>
      </c>
    </row>
    <row r="107" spans="1:30" hidden="1">
      <c r="A107" t="s">
        <v>93</v>
      </c>
      <c r="B107">
        <v>96746</v>
      </c>
      <c r="C107" t="s">
        <v>5</v>
      </c>
      <c r="D107" t="s">
        <v>268</v>
      </c>
      <c r="E107" s="14"/>
      <c r="F107" s="32"/>
      <c r="G107" s="33"/>
      <c r="H107" s="11"/>
      <c r="I107" s="11"/>
      <c r="J107" s="11"/>
      <c r="K107" s="11"/>
      <c r="L107" s="11"/>
      <c r="M107" s="11"/>
      <c r="N107" s="11"/>
      <c r="O107" s="8">
        <f t="shared" si="3"/>
        <v>0</v>
      </c>
      <c r="P107" s="12"/>
      <c r="Q107" s="12"/>
      <c r="R107" s="12">
        <v>1</v>
      </c>
      <c r="S107" s="12"/>
      <c r="T107" s="12"/>
      <c r="U107" s="12"/>
      <c r="V107" s="13"/>
      <c r="W107" s="13"/>
      <c r="X107" s="13"/>
      <c r="Y107" s="13"/>
      <c r="Z107" s="13"/>
      <c r="AA107" s="13"/>
      <c r="AB107" s="4">
        <f t="shared" si="4"/>
        <v>1</v>
      </c>
      <c r="AD107">
        <f t="shared" si="5"/>
        <v>1</v>
      </c>
    </row>
    <row r="108" spans="1:30" hidden="1">
      <c r="A108" t="s">
        <v>94</v>
      </c>
      <c r="B108">
        <v>96749</v>
      </c>
      <c r="C108" t="s">
        <v>5</v>
      </c>
      <c r="D108" t="s">
        <v>268</v>
      </c>
      <c r="E108" s="14"/>
      <c r="F108" s="32"/>
      <c r="G108" s="33"/>
      <c r="H108" s="11"/>
      <c r="I108" s="11"/>
      <c r="J108" s="11"/>
      <c r="K108" s="11"/>
      <c r="L108" s="11"/>
      <c r="M108" s="11"/>
      <c r="N108" s="11"/>
      <c r="O108" s="8">
        <f t="shared" si="3"/>
        <v>0</v>
      </c>
      <c r="P108" s="12"/>
      <c r="Q108" s="12"/>
      <c r="R108" s="12"/>
      <c r="S108" s="12"/>
      <c r="T108" s="12"/>
      <c r="U108" s="12"/>
      <c r="V108" s="13"/>
      <c r="W108" s="13">
        <v>1</v>
      </c>
      <c r="X108" s="13"/>
      <c r="Y108" s="13"/>
      <c r="Z108" s="13"/>
      <c r="AA108" s="13"/>
      <c r="AB108" s="4">
        <f t="shared" si="4"/>
        <v>1</v>
      </c>
      <c r="AD108">
        <f t="shared" si="5"/>
        <v>1</v>
      </c>
    </row>
    <row r="109" spans="1:30" hidden="1">
      <c r="A109" t="s">
        <v>242</v>
      </c>
      <c r="B109">
        <v>611690</v>
      </c>
      <c r="C109" t="s">
        <v>3</v>
      </c>
      <c r="D109" t="s">
        <v>268</v>
      </c>
      <c r="E109" s="14"/>
      <c r="F109" s="32"/>
      <c r="G109" s="33"/>
      <c r="H109" s="11"/>
      <c r="I109" s="11"/>
      <c r="J109" s="11"/>
      <c r="K109" s="11"/>
      <c r="L109" s="11"/>
      <c r="M109" s="11"/>
      <c r="N109" s="11"/>
      <c r="O109" s="8">
        <f t="shared" si="3"/>
        <v>0</v>
      </c>
      <c r="P109" s="12"/>
      <c r="Q109" s="12"/>
      <c r="R109" s="12"/>
      <c r="S109" s="12"/>
      <c r="T109" s="12"/>
      <c r="U109" s="12">
        <v>1</v>
      </c>
      <c r="V109" s="13"/>
      <c r="W109" s="13"/>
      <c r="X109" s="13"/>
      <c r="Y109" s="13"/>
      <c r="Z109" s="13"/>
      <c r="AA109" s="13"/>
      <c r="AB109" s="4">
        <f t="shared" si="4"/>
        <v>1</v>
      </c>
      <c r="AD109">
        <f t="shared" si="5"/>
        <v>1</v>
      </c>
    </row>
    <row r="110" spans="1:30" hidden="1">
      <c r="A110" t="s">
        <v>95</v>
      </c>
      <c r="B110">
        <v>96775</v>
      </c>
      <c r="C110" t="s">
        <v>5</v>
      </c>
      <c r="D110" t="s">
        <v>268</v>
      </c>
      <c r="E110" s="14"/>
      <c r="F110" s="32"/>
      <c r="G110" s="33"/>
      <c r="H110" s="16"/>
      <c r="I110" s="16"/>
      <c r="J110" s="16"/>
      <c r="K110" s="16"/>
      <c r="L110" s="16">
        <v>1</v>
      </c>
      <c r="M110" s="16">
        <v>1</v>
      </c>
      <c r="N110" s="16"/>
      <c r="O110" s="8">
        <f t="shared" si="3"/>
        <v>2</v>
      </c>
      <c r="P110" s="2"/>
      <c r="Q110" s="2"/>
      <c r="R110" s="2"/>
      <c r="S110" s="2"/>
      <c r="T110" s="2"/>
      <c r="U110" s="2"/>
      <c r="V110" s="7"/>
      <c r="W110" s="7"/>
      <c r="X110" s="7"/>
      <c r="Y110" s="7"/>
      <c r="Z110" s="7"/>
      <c r="AA110" s="7"/>
      <c r="AB110" s="4">
        <f t="shared" si="4"/>
        <v>0</v>
      </c>
      <c r="AC110" s="5"/>
      <c r="AD110">
        <f t="shared" si="5"/>
        <v>2</v>
      </c>
    </row>
    <row r="111" spans="1:30" hidden="1">
      <c r="A111" t="s">
        <v>96</v>
      </c>
      <c r="B111">
        <v>96814</v>
      </c>
      <c r="C111" t="s">
        <v>5</v>
      </c>
      <c r="D111" t="s">
        <v>268</v>
      </c>
      <c r="E111" s="14"/>
      <c r="F111" s="32"/>
      <c r="G111" s="33"/>
      <c r="H111" s="11"/>
      <c r="I111" s="11"/>
      <c r="J111" s="11"/>
      <c r="K111" s="11"/>
      <c r="L111" s="11"/>
      <c r="M111" s="11"/>
      <c r="N111" s="11"/>
      <c r="O111" s="8">
        <f t="shared" si="3"/>
        <v>0</v>
      </c>
      <c r="P111" s="12"/>
      <c r="Q111" s="12"/>
      <c r="R111" s="12"/>
      <c r="S111" s="12"/>
      <c r="T111" s="12">
        <v>1</v>
      </c>
      <c r="U111" s="12"/>
      <c r="V111" s="13"/>
      <c r="W111" s="13"/>
      <c r="X111" s="13"/>
      <c r="Y111" s="13"/>
      <c r="Z111" s="13"/>
      <c r="AA111" s="13"/>
      <c r="AB111" s="4">
        <f t="shared" si="4"/>
        <v>1</v>
      </c>
      <c r="AD111">
        <f t="shared" si="5"/>
        <v>1</v>
      </c>
    </row>
    <row r="112" spans="1:30" hidden="1">
      <c r="A112" t="s">
        <v>255</v>
      </c>
      <c r="B112">
        <v>717180</v>
      </c>
      <c r="C112" t="s">
        <v>2</v>
      </c>
      <c r="D112" t="s">
        <v>268</v>
      </c>
      <c r="E112" s="14"/>
      <c r="F112" s="32"/>
      <c r="G112" s="33"/>
      <c r="H112" s="16"/>
      <c r="I112" s="16"/>
      <c r="J112" s="16"/>
      <c r="K112" s="16"/>
      <c r="L112" s="16"/>
      <c r="M112" s="16">
        <v>1</v>
      </c>
      <c r="N112" s="16"/>
      <c r="O112" s="8">
        <f t="shared" si="3"/>
        <v>1</v>
      </c>
      <c r="P112" s="2"/>
      <c r="Q112" s="2"/>
      <c r="R112" s="2"/>
      <c r="S112" s="2"/>
      <c r="T112" s="2"/>
      <c r="U112" s="2"/>
      <c r="V112" s="7"/>
      <c r="W112" s="7"/>
      <c r="X112" s="7"/>
      <c r="Y112" s="7"/>
      <c r="Z112" s="7"/>
      <c r="AA112" s="7"/>
      <c r="AB112" s="4">
        <f t="shared" si="4"/>
        <v>0</v>
      </c>
      <c r="AC112" s="5"/>
      <c r="AD112">
        <f t="shared" si="5"/>
        <v>1</v>
      </c>
    </row>
    <row r="113" spans="1:30" hidden="1">
      <c r="A113" t="s">
        <v>97</v>
      </c>
      <c r="B113">
        <v>97401</v>
      </c>
      <c r="C113" t="s">
        <v>3</v>
      </c>
      <c r="D113" t="s">
        <v>268</v>
      </c>
      <c r="E113" s="14"/>
      <c r="F113" s="32"/>
      <c r="G113" s="33"/>
      <c r="H113" s="11"/>
      <c r="I113" s="11"/>
      <c r="J113" s="11"/>
      <c r="K113" s="11">
        <v>1</v>
      </c>
      <c r="L113" s="11">
        <v>1</v>
      </c>
      <c r="M113" s="11">
        <v>1</v>
      </c>
      <c r="N113" s="11"/>
      <c r="O113" s="8">
        <f t="shared" si="3"/>
        <v>3</v>
      </c>
      <c r="P113" s="12"/>
      <c r="Q113" s="12"/>
      <c r="R113" s="12"/>
      <c r="S113" s="12"/>
      <c r="T113" s="12"/>
      <c r="U113" s="12"/>
      <c r="V113" s="13"/>
      <c r="W113" s="13"/>
      <c r="X113" s="13"/>
      <c r="Y113" s="13"/>
      <c r="Z113" s="13"/>
      <c r="AA113" s="13"/>
      <c r="AB113" s="4">
        <f t="shared" si="4"/>
        <v>0</v>
      </c>
      <c r="AD113">
        <f t="shared" si="5"/>
        <v>3</v>
      </c>
    </row>
    <row r="114" spans="1:30" hidden="1">
      <c r="A114" t="s">
        <v>227</v>
      </c>
      <c r="B114">
        <v>448138</v>
      </c>
      <c r="C114" t="s">
        <v>3</v>
      </c>
      <c r="D114" t="s">
        <v>268</v>
      </c>
      <c r="E114" s="14"/>
      <c r="F114" s="32"/>
      <c r="G114" s="33"/>
      <c r="H114" s="11"/>
      <c r="I114" s="11"/>
      <c r="J114" s="11"/>
      <c r="K114" s="11"/>
      <c r="L114" s="11">
        <v>1</v>
      </c>
      <c r="M114" s="11">
        <v>1</v>
      </c>
      <c r="N114" s="11"/>
      <c r="O114" s="8">
        <f t="shared" si="3"/>
        <v>2</v>
      </c>
      <c r="P114" s="12"/>
      <c r="Q114" s="12"/>
      <c r="R114" s="12"/>
      <c r="S114" s="12"/>
      <c r="T114" s="12"/>
      <c r="U114" s="12"/>
      <c r="V114" s="13"/>
      <c r="W114" s="13"/>
      <c r="X114" s="13"/>
      <c r="Y114" s="13"/>
      <c r="Z114" s="13"/>
      <c r="AA114" s="13"/>
      <c r="AB114" s="4">
        <f t="shared" si="4"/>
        <v>0</v>
      </c>
      <c r="AD114">
        <f t="shared" si="5"/>
        <v>2</v>
      </c>
    </row>
    <row r="115" spans="1:30" hidden="1">
      <c r="A115" t="s">
        <v>237</v>
      </c>
      <c r="B115">
        <v>611146</v>
      </c>
      <c r="C115" t="s">
        <v>5</v>
      </c>
      <c r="D115" t="s">
        <v>268</v>
      </c>
      <c r="E115" s="14"/>
      <c r="F115" s="32"/>
      <c r="G115" s="33"/>
      <c r="H115" s="11"/>
      <c r="I115" s="11"/>
      <c r="J115" s="11"/>
      <c r="K115" s="11"/>
      <c r="L115" s="11"/>
      <c r="M115" s="11"/>
      <c r="N115" s="11"/>
      <c r="O115" s="8">
        <f t="shared" si="3"/>
        <v>0</v>
      </c>
      <c r="P115" s="12"/>
      <c r="Q115" s="12"/>
      <c r="R115" s="12"/>
      <c r="S115" s="12"/>
      <c r="T115" s="12">
        <v>1</v>
      </c>
      <c r="U115" s="12"/>
      <c r="V115" s="13"/>
      <c r="W115" s="13"/>
      <c r="X115" s="13"/>
      <c r="Y115" s="13"/>
      <c r="Z115" s="13"/>
      <c r="AA115" s="13"/>
      <c r="AB115" s="4">
        <f t="shared" si="4"/>
        <v>1</v>
      </c>
      <c r="AD115">
        <f t="shared" si="5"/>
        <v>1</v>
      </c>
    </row>
    <row r="116" spans="1:30" hidden="1">
      <c r="A116" t="s">
        <v>98</v>
      </c>
      <c r="B116">
        <v>97527</v>
      </c>
      <c r="C116" t="s">
        <v>5</v>
      </c>
      <c r="D116" t="s">
        <v>268</v>
      </c>
      <c r="E116" s="14"/>
      <c r="F116" s="32"/>
      <c r="G116" s="33"/>
      <c r="H116" s="11"/>
      <c r="I116" s="11"/>
      <c r="J116" s="11"/>
      <c r="K116" s="11"/>
      <c r="L116" s="11"/>
      <c r="M116" s="11"/>
      <c r="N116" s="11"/>
      <c r="O116" s="8">
        <f t="shared" si="3"/>
        <v>0</v>
      </c>
      <c r="P116" s="12"/>
      <c r="Q116" s="12"/>
      <c r="R116" s="12"/>
      <c r="S116" s="12"/>
      <c r="T116" s="12">
        <v>1</v>
      </c>
      <c r="U116" s="12"/>
      <c r="V116" s="13"/>
      <c r="W116" s="13"/>
      <c r="X116" s="13"/>
      <c r="Y116" s="13"/>
      <c r="Z116" s="13"/>
      <c r="AA116" s="13"/>
      <c r="AB116" s="4">
        <f t="shared" si="4"/>
        <v>1</v>
      </c>
      <c r="AD116">
        <f t="shared" si="5"/>
        <v>1</v>
      </c>
    </row>
    <row r="117" spans="1:30" hidden="1">
      <c r="A117" t="s">
        <v>99</v>
      </c>
      <c r="B117">
        <v>97571</v>
      </c>
      <c r="C117" t="s">
        <v>4</v>
      </c>
      <c r="D117" t="s">
        <v>268</v>
      </c>
      <c r="E117" s="14"/>
      <c r="F117" s="32"/>
      <c r="G117" s="33"/>
      <c r="H117" s="11"/>
      <c r="I117" s="11"/>
      <c r="J117" s="11"/>
      <c r="K117" s="11"/>
      <c r="L117" s="11"/>
      <c r="M117" s="11"/>
      <c r="N117" s="11"/>
      <c r="O117" s="8">
        <f t="shared" si="3"/>
        <v>0</v>
      </c>
      <c r="P117" s="12">
        <v>1</v>
      </c>
      <c r="Q117" s="12"/>
      <c r="R117" s="12"/>
      <c r="S117" s="12">
        <v>1</v>
      </c>
      <c r="T117" s="12">
        <v>1</v>
      </c>
      <c r="U117" s="12"/>
      <c r="V117" s="13"/>
      <c r="W117" s="13"/>
      <c r="X117" s="13"/>
      <c r="Y117" s="13"/>
      <c r="Z117" s="13"/>
      <c r="AA117" s="13"/>
      <c r="AB117" s="4">
        <f t="shared" si="4"/>
        <v>3</v>
      </c>
      <c r="AD117">
        <f t="shared" si="5"/>
        <v>3</v>
      </c>
    </row>
    <row r="118" spans="1:30" hidden="1">
      <c r="A118" t="s">
        <v>100</v>
      </c>
      <c r="B118">
        <v>97623</v>
      </c>
      <c r="C118" t="s">
        <v>5</v>
      </c>
      <c r="D118" t="s">
        <v>268</v>
      </c>
      <c r="E118" s="14"/>
      <c r="F118" s="32"/>
      <c r="G118" s="33"/>
      <c r="H118" s="11"/>
      <c r="I118" s="11"/>
      <c r="J118" s="11"/>
      <c r="K118" s="11"/>
      <c r="L118" s="11"/>
      <c r="M118" s="11"/>
      <c r="N118" s="11"/>
      <c r="O118" s="8">
        <f t="shared" si="3"/>
        <v>0</v>
      </c>
      <c r="P118" s="12"/>
      <c r="Q118" s="12"/>
      <c r="R118" s="12"/>
      <c r="S118" s="12"/>
      <c r="T118" s="12">
        <v>1</v>
      </c>
      <c r="U118" s="12"/>
      <c r="V118" s="13"/>
      <c r="W118" s="13"/>
      <c r="X118" s="13"/>
      <c r="Y118" s="13"/>
      <c r="Z118" s="13"/>
      <c r="AA118" s="13"/>
      <c r="AB118" s="4">
        <f t="shared" si="4"/>
        <v>1</v>
      </c>
      <c r="AD118">
        <f t="shared" si="5"/>
        <v>1</v>
      </c>
    </row>
    <row r="119" spans="1:30" hidden="1">
      <c r="A119" t="s">
        <v>101</v>
      </c>
      <c r="B119">
        <v>97666</v>
      </c>
      <c r="C119" t="s">
        <v>5</v>
      </c>
      <c r="D119" t="s">
        <v>268</v>
      </c>
      <c r="E119" s="14"/>
      <c r="F119" s="32"/>
      <c r="G119" s="33"/>
      <c r="H119" s="11"/>
      <c r="I119" s="11"/>
      <c r="J119" s="11"/>
      <c r="K119" s="11"/>
      <c r="L119" s="11"/>
      <c r="M119" s="11"/>
      <c r="N119" s="11"/>
      <c r="O119" s="8">
        <f t="shared" si="3"/>
        <v>0</v>
      </c>
      <c r="P119" s="12"/>
      <c r="Q119" s="12"/>
      <c r="R119" s="12"/>
      <c r="S119" s="12"/>
      <c r="T119" s="12">
        <v>1</v>
      </c>
      <c r="U119" s="12"/>
      <c r="V119" s="13"/>
      <c r="W119" s="13"/>
      <c r="X119" s="13"/>
      <c r="Y119" s="13"/>
      <c r="Z119" s="13"/>
      <c r="AA119" s="13"/>
      <c r="AB119" s="4">
        <f t="shared" si="4"/>
        <v>1</v>
      </c>
      <c r="AD119">
        <f t="shared" si="5"/>
        <v>1</v>
      </c>
    </row>
    <row r="120" spans="1:30" hidden="1">
      <c r="A120" t="s">
        <v>102</v>
      </c>
      <c r="B120">
        <v>98909</v>
      </c>
      <c r="C120" t="s">
        <v>3</v>
      </c>
      <c r="D120" t="s">
        <v>268</v>
      </c>
      <c r="E120" s="14"/>
      <c r="F120" s="32"/>
      <c r="G120" s="33"/>
      <c r="H120" s="11"/>
      <c r="I120" s="11"/>
      <c r="J120" s="11"/>
      <c r="K120" s="11"/>
      <c r="L120" s="11">
        <v>1</v>
      </c>
      <c r="M120" s="11">
        <v>1</v>
      </c>
      <c r="N120" s="11"/>
      <c r="O120" s="8">
        <f t="shared" si="3"/>
        <v>2</v>
      </c>
      <c r="P120" s="12"/>
      <c r="Q120" s="12"/>
      <c r="R120" s="12"/>
      <c r="S120" s="12"/>
      <c r="T120" s="12"/>
      <c r="U120" s="12"/>
      <c r="V120" s="13"/>
      <c r="W120" s="13"/>
      <c r="X120" s="13"/>
      <c r="Y120" s="13"/>
      <c r="Z120" s="13"/>
      <c r="AA120" s="13"/>
      <c r="AB120" s="4">
        <f t="shared" si="4"/>
        <v>0</v>
      </c>
      <c r="AD120">
        <f t="shared" si="5"/>
        <v>2</v>
      </c>
    </row>
    <row r="121" spans="1:30" hidden="1">
      <c r="A121" t="s">
        <v>103</v>
      </c>
      <c r="B121">
        <v>98958</v>
      </c>
      <c r="C121" t="s">
        <v>2</v>
      </c>
      <c r="D121" t="s">
        <v>268</v>
      </c>
      <c r="E121" s="14"/>
      <c r="F121" s="32"/>
      <c r="G121" s="33"/>
      <c r="H121" s="16"/>
      <c r="I121" s="16"/>
      <c r="J121" s="16"/>
      <c r="K121" s="16"/>
      <c r="L121" s="34">
        <v>1</v>
      </c>
      <c r="M121" s="11">
        <v>1</v>
      </c>
      <c r="N121" s="16"/>
      <c r="O121" s="8">
        <f t="shared" si="3"/>
        <v>2</v>
      </c>
      <c r="P121" s="2"/>
      <c r="Q121" s="2"/>
      <c r="R121" s="2"/>
      <c r="S121" s="2"/>
      <c r="T121" s="2"/>
      <c r="U121" s="2"/>
      <c r="V121" s="7"/>
      <c r="W121" s="7"/>
      <c r="X121" s="7"/>
      <c r="Y121" s="7"/>
      <c r="Z121" s="7"/>
      <c r="AA121" s="7"/>
      <c r="AB121" s="4">
        <f t="shared" si="4"/>
        <v>0</v>
      </c>
      <c r="AC121" s="5"/>
      <c r="AD121">
        <f t="shared" si="5"/>
        <v>2</v>
      </c>
    </row>
    <row r="122" spans="1:30" hidden="1">
      <c r="A122" t="s">
        <v>104</v>
      </c>
      <c r="B122">
        <v>99358</v>
      </c>
      <c r="C122" t="s">
        <v>3</v>
      </c>
      <c r="D122" t="s">
        <v>268</v>
      </c>
      <c r="E122" s="14"/>
      <c r="F122" s="32"/>
      <c r="G122" s="33"/>
      <c r="H122" s="11"/>
      <c r="I122" s="11">
        <v>1</v>
      </c>
      <c r="J122" s="11"/>
      <c r="K122" s="11"/>
      <c r="L122" s="11"/>
      <c r="M122" s="11">
        <v>1</v>
      </c>
      <c r="N122" s="11"/>
      <c r="O122" s="8">
        <f t="shared" si="3"/>
        <v>2</v>
      </c>
      <c r="P122" s="12"/>
      <c r="Q122" s="12"/>
      <c r="R122" s="12"/>
      <c r="S122" s="12"/>
      <c r="T122" s="12"/>
      <c r="U122" s="12"/>
      <c r="V122" s="13"/>
      <c r="W122" s="13"/>
      <c r="X122" s="13"/>
      <c r="Y122" s="13"/>
      <c r="Z122" s="13"/>
      <c r="AA122" s="13"/>
      <c r="AB122" s="4">
        <f t="shared" si="4"/>
        <v>0</v>
      </c>
      <c r="AD122">
        <f t="shared" si="5"/>
        <v>2</v>
      </c>
    </row>
    <row r="123" spans="1:30" hidden="1">
      <c r="A123" t="s">
        <v>105</v>
      </c>
      <c r="B123">
        <v>99359</v>
      </c>
      <c r="C123" t="s">
        <v>3</v>
      </c>
      <c r="D123" t="s">
        <v>268</v>
      </c>
      <c r="E123" s="14"/>
      <c r="F123" s="32"/>
      <c r="G123" s="33"/>
      <c r="H123" s="11"/>
      <c r="I123" s="11">
        <v>1</v>
      </c>
      <c r="J123" s="11"/>
      <c r="K123" s="11"/>
      <c r="L123" s="11"/>
      <c r="M123" s="11">
        <v>1</v>
      </c>
      <c r="N123" s="11"/>
      <c r="O123" s="8">
        <f t="shared" si="3"/>
        <v>2</v>
      </c>
      <c r="P123" s="12"/>
      <c r="Q123" s="12"/>
      <c r="R123" s="12"/>
      <c r="S123" s="12"/>
      <c r="T123" s="12"/>
      <c r="U123" s="12"/>
      <c r="V123" s="13"/>
      <c r="W123" s="13"/>
      <c r="X123" s="13"/>
      <c r="Y123" s="13"/>
      <c r="Z123" s="13"/>
      <c r="AA123" s="13"/>
      <c r="AB123" s="4">
        <f t="shared" si="4"/>
        <v>0</v>
      </c>
      <c r="AD123">
        <f t="shared" si="5"/>
        <v>2</v>
      </c>
    </row>
    <row r="124" spans="1:30" hidden="1">
      <c r="A124" t="s">
        <v>106</v>
      </c>
      <c r="B124">
        <v>99700</v>
      </c>
      <c r="C124" t="s">
        <v>2</v>
      </c>
      <c r="D124" t="s">
        <v>269</v>
      </c>
      <c r="E124" s="14"/>
      <c r="F124" s="32"/>
      <c r="G124" s="33"/>
      <c r="H124" s="11"/>
      <c r="I124" s="11"/>
      <c r="J124" s="11"/>
      <c r="K124" s="11"/>
      <c r="L124" s="11">
        <v>1</v>
      </c>
      <c r="M124" s="11">
        <v>1</v>
      </c>
      <c r="N124" s="11"/>
      <c r="O124" s="8">
        <f t="shared" si="3"/>
        <v>2</v>
      </c>
      <c r="P124" s="12"/>
      <c r="Q124" s="12"/>
      <c r="R124" s="12"/>
      <c r="S124" s="12"/>
      <c r="T124" s="12"/>
      <c r="U124" s="12"/>
      <c r="V124" s="13"/>
      <c r="W124" s="13"/>
      <c r="X124" s="13"/>
      <c r="Y124" s="13"/>
      <c r="Z124" s="13"/>
      <c r="AA124" s="13"/>
      <c r="AB124" s="4">
        <f t="shared" si="4"/>
        <v>0</v>
      </c>
      <c r="AD124">
        <f t="shared" si="5"/>
        <v>2</v>
      </c>
    </row>
    <row r="125" spans="1:30" hidden="1">
      <c r="A125" t="s">
        <v>239</v>
      </c>
      <c r="B125">
        <v>611295</v>
      </c>
      <c r="C125" t="s">
        <v>3</v>
      </c>
      <c r="D125" t="s">
        <v>268</v>
      </c>
      <c r="E125" s="14"/>
      <c r="F125" s="32"/>
      <c r="G125" s="33"/>
      <c r="H125" s="16"/>
      <c r="I125" s="16"/>
      <c r="J125" s="16"/>
      <c r="K125" s="16"/>
      <c r="L125" s="16"/>
      <c r="M125" s="16">
        <v>1</v>
      </c>
      <c r="N125" s="16"/>
      <c r="O125" s="8">
        <f t="shared" si="3"/>
        <v>1</v>
      </c>
      <c r="P125" s="2"/>
      <c r="Q125" s="2"/>
      <c r="R125" s="2"/>
      <c r="S125" s="2"/>
      <c r="T125" s="2"/>
      <c r="U125" s="2"/>
      <c r="V125" s="7"/>
      <c r="W125" s="7"/>
      <c r="X125" s="7"/>
      <c r="Y125" s="7"/>
      <c r="Z125" s="7"/>
      <c r="AA125" s="7"/>
      <c r="AB125" s="4">
        <f t="shared" si="4"/>
        <v>0</v>
      </c>
      <c r="AC125" s="5"/>
      <c r="AD125">
        <f t="shared" si="5"/>
        <v>1</v>
      </c>
    </row>
    <row r="126" spans="1:30" hidden="1">
      <c r="A126" t="s">
        <v>107</v>
      </c>
      <c r="B126">
        <v>100330</v>
      </c>
      <c r="C126" t="s">
        <v>3</v>
      </c>
      <c r="D126" t="s">
        <v>268</v>
      </c>
      <c r="E126" s="14"/>
      <c r="F126" s="32"/>
      <c r="G126" s="33"/>
      <c r="H126" s="11"/>
      <c r="I126" s="11"/>
      <c r="J126" s="11"/>
      <c r="K126" s="11"/>
      <c r="L126" s="11">
        <v>1</v>
      </c>
      <c r="M126" s="11">
        <v>1</v>
      </c>
      <c r="N126" s="11"/>
      <c r="O126" s="8">
        <f t="shared" si="3"/>
        <v>2</v>
      </c>
      <c r="P126" s="12"/>
      <c r="Q126" s="12"/>
      <c r="R126" s="12"/>
      <c r="S126" s="12"/>
      <c r="T126" s="12"/>
      <c r="U126" s="12"/>
      <c r="V126" s="13"/>
      <c r="W126" s="13"/>
      <c r="X126" s="13"/>
      <c r="Y126" s="13"/>
      <c r="Z126" s="13"/>
      <c r="AA126" s="13"/>
      <c r="AB126" s="4">
        <f t="shared" si="4"/>
        <v>0</v>
      </c>
      <c r="AD126">
        <f t="shared" si="5"/>
        <v>2</v>
      </c>
    </row>
    <row r="127" spans="1:30" hidden="1">
      <c r="A127" t="s">
        <v>108</v>
      </c>
      <c r="B127">
        <v>100543</v>
      </c>
      <c r="C127" t="s">
        <v>3</v>
      </c>
      <c r="D127" t="s">
        <v>268</v>
      </c>
      <c r="E127" s="14"/>
      <c r="F127" s="32"/>
      <c r="G127" s="33"/>
      <c r="H127" s="16"/>
      <c r="I127" s="16"/>
      <c r="J127" s="16"/>
      <c r="K127" s="16"/>
      <c r="L127" s="16"/>
      <c r="M127" s="11">
        <v>1</v>
      </c>
      <c r="N127" s="16"/>
      <c r="O127" s="8">
        <f t="shared" si="3"/>
        <v>1</v>
      </c>
      <c r="P127" s="2"/>
      <c r="Q127" s="2"/>
      <c r="R127" s="2"/>
      <c r="S127" s="2"/>
      <c r="T127" s="2"/>
      <c r="U127" s="2"/>
      <c r="V127" s="7"/>
      <c r="W127" s="7"/>
      <c r="X127" s="7"/>
      <c r="Y127" s="7"/>
      <c r="Z127" s="7"/>
      <c r="AA127" s="7"/>
      <c r="AB127" s="4">
        <f t="shared" si="4"/>
        <v>0</v>
      </c>
      <c r="AC127" s="5"/>
      <c r="AD127">
        <f t="shared" si="5"/>
        <v>1</v>
      </c>
    </row>
    <row r="128" spans="1:30" hidden="1">
      <c r="A128" t="s">
        <v>109</v>
      </c>
      <c r="B128">
        <v>100712</v>
      </c>
      <c r="C128" t="s">
        <v>2</v>
      </c>
      <c r="D128" t="s">
        <v>268</v>
      </c>
      <c r="E128" s="14"/>
      <c r="F128" s="32"/>
      <c r="G128" s="33"/>
      <c r="H128" s="11"/>
      <c r="I128" s="11"/>
      <c r="J128" s="11"/>
      <c r="K128" s="11"/>
      <c r="L128" s="11"/>
      <c r="M128" s="11">
        <v>1</v>
      </c>
      <c r="N128" s="11"/>
      <c r="O128" s="8">
        <f t="shared" si="3"/>
        <v>1</v>
      </c>
      <c r="P128" s="12"/>
      <c r="Q128" s="12"/>
      <c r="R128" s="12"/>
      <c r="S128" s="12"/>
      <c r="T128" s="12"/>
      <c r="U128" s="12"/>
      <c r="V128" s="13"/>
      <c r="W128" s="13"/>
      <c r="X128" s="13"/>
      <c r="Y128" s="13"/>
      <c r="Z128" s="13"/>
      <c r="AA128" s="13"/>
      <c r="AB128" s="4">
        <f t="shared" si="4"/>
        <v>0</v>
      </c>
      <c r="AD128">
        <f t="shared" si="5"/>
        <v>1</v>
      </c>
    </row>
    <row r="129" spans="1:30" hidden="1">
      <c r="A129" t="s">
        <v>110</v>
      </c>
      <c r="B129">
        <v>100714</v>
      </c>
      <c r="C129" t="s">
        <v>2</v>
      </c>
      <c r="D129" t="s">
        <v>268</v>
      </c>
      <c r="E129" s="14"/>
      <c r="F129" s="32"/>
      <c r="G129" s="33"/>
      <c r="H129" s="11"/>
      <c r="I129" s="11"/>
      <c r="J129" s="11"/>
      <c r="K129" s="11"/>
      <c r="L129" s="11">
        <v>1</v>
      </c>
      <c r="M129" s="11">
        <v>1</v>
      </c>
      <c r="N129" s="11"/>
      <c r="O129" s="8">
        <f t="shared" si="3"/>
        <v>2</v>
      </c>
      <c r="P129" s="12"/>
      <c r="Q129" s="12"/>
      <c r="R129" s="12"/>
      <c r="S129" s="12"/>
      <c r="T129" s="12"/>
      <c r="U129" s="12"/>
      <c r="V129" s="13"/>
      <c r="W129" s="13"/>
      <c r="X129" s="13"/>
      <c r="Y129" s="13"/>
      <c r="Z129" s="13"/>
      <c r="AA129" s="13"/>
      <c r="AB129" s="4">
        <f t="shared" si="4"/>
        <v>0</v>
      </c>
      <c r="AD129">
        <f t="shared" si="5"/>
        <v>2</v>
      </c>
    </row>
    <row r="130" spans="1:30" hidden="1">
      <c r="A130" t="s">
        <v>111</v>
      </c>
      <c r="B130">
        <v>101055</v>
      </c>
      <c r="C130" t="s">
        <v>4</v>
      </c>
      <c r="D130" t="s">
        <v>268</v>
      </c>
      <c r="E130" s="14"/>
      <c r="F130" s="32"/>
      <c r="G130" s="33"/>
      <c r="H130" s="16">
        <v>1</v>
      </c>
      <c r="I130" s="16"/>
      <c r="J130" s="16"/>
      <c r="K130" s="16"/>
      <c r="L130" s="16">
        <v>1</v>
      </c>
      <c r="M130" s="16">
        <v>1</v>
      </c>
      <c r="N130" s="16"/>
      <c r="O130" s="8">
        <f t="shared" si="3"/>
        <v>3</v>
      </c>
      <c r="P130" s="2"/>
      <c r="Q130" s="2"/>
      <c r="R130" s="2"/>
      <c r="S130" s="2"/>
      <c r="T130" s="2"/>
      <c r="U130" s="2"/>
      <c r="V130" s="7"/>
      <c r="W130" s="7"/>
      <c r="X130" s="7"/>
      <c r="Y130" s="7"/>
      <c r="Z130" s="7"/>
      <c r="AA130" s="7"/>
      <c r="AB130" s="4">
        <f t="shared" si="4"/>
        <v>0</v>
      </c>
      <c r="AC130" s="5"/>
      <c r="AD130">
        <f t="shared" si="5"/>
        <v>3</v>
      </c>
    </row>
    <row r="131" spans="1:30" hidden="1">
      <c r="A131" t="s">
        <v>112</v>
      </c>
      <c r="B131">
        <v>101056</v>
      </c>
      <c r="C131" t="s">
        <v>4</v>
      </c>
      <c r="D131" t="s">
        <v>268</v>
      </c>
      <c r="E131" s="14"/>
      <c r="F131" s="32"/>
      <c r="G131" s="33"/>
      <c r="H131" s="16"/>
      <c r="I131" s="16"/>
      <c r="J131" s="16"/>
      <c r="K131" s="16"/>
      <c r="L131" s="16">
        <v>1</v>
      </c>
      <c r="M131" s="16">
        <v>1</v>
      </c>
      <c r="N131" s="16"/>
      <c r="O131" s="8">
        <f t="shared" ref="O131:O194" si="6">SUM(E131:N131)</f>
        <v>2</v>
      </c>
      <c r="P131" s="2"/>
      <c r="Q131" s="2"/>
      <c r="R131" s="2"/>
      <c r="S131" s="2"/>
      <c r="T131" s="2"/>
      <c r="U131" s="2"/>
      <c r="V131" s="7"/>
      <c r="W131" s="7"/>
      <c r="X131" s="7"/>
      <c r="Y131" s="7"/>
      <c r="Z131" s="7"/>
      <c r="AA131" s="7"/>
      <c r="AB131" s="4">
        <f t="shared" ref="AB131:AB194" si="7">SUM(P131:AA131)</f>
        <v>0</v>
      </c>
      <c r="AC131" s="5"/>
      <c r="AD131">
        <f t="shared" ref="AD131:AD194" si="8">SUM(O131,AB131)</f>
        <v>2</v>
      </c>
    </row>
    <row r="132" spans="1:30" hidden="1">
      <c r="A132" t="s">
        <v>113</v>
      </c>
      <c r="B132">
        <v>101141</v>
      </c>
      <c r="C132" t="s">
        <v>3</v>
      </c>
      <c r="D132" t="s">
        <v>268</v>
      </c>
      <c r="E132" s="14"/>
      <c r="F132" s="32"/>
      <c r="G132" s="33">
        <v>1</v>
      </c>
      <c r="H132" s="11"/>
      <c r="I132" s="11"/>
      <c r="J132" s="11"/>
      <c r="K132" s="11"/>
      <c r="L132" s="11"/>
      <c r="M132" s="11"/>
      <c r="N132" s="11"/>
      <c r="O132" s="8">
        <f t="shared" si="6"/>
        <v>1</v>
      </c>
      <c r="P132" s="12"/>
      <c r="Q132" s="12"/>
      <c r="R132" s="12"/>
      <c r="S132" s="12"/>
      <c r="T132" s="12"/>
      <c r="U132" s="12"/>
      <c r="V132" s="13"/>
      <c r="W132" s="13"/>
      <c r="X132" s="13"/>
      <c r="Y132" s="13"/>
      <c r="Z132" s="13"/>
      <c r="AA132" s="13"/>
      <c r="AB132" s="4">
        <f t="shared" si="7"/>
        <v>0</v>
      </c>
      <c r="AD132">
        <f t="shared" si="8"/>
        <v>1</v>
      </c>
    </row>
    <row r="133" spans="1:30">
      <c r="A133" t="s">
        <v>114</v>
      </c>
      <c r="B133">
        <v>101286</v>
      </c>
      <c r="C133" t="s">
        <v>2</v>
      </c>
      <c r="D133" t="s">
        <v>268</v>
      </c>
      <c r="E133" s="14"/>
      <c r="F133" s="32"/>
      <c r="G133" s="33"/>
      <c r="H133" s="11"/>
      <c r="I133" s="11"/>
      <c r="J133" s="11"/>
      <c r="K133" s="11"/>
      <c r="L133" s="11"/>
      <c r="M133" s="11">
        <v>1</v>
      </c>
      <c r="N133" s="11"/>
      <c r="O133" s="8">
        <f t="shared" si="6"/>
        <v>1</v>
      </c>
      <c r="P133" s="12"/>
      <c r="Q133" s="12"/>
      <c r="R133" s="12"/>
      <c r="S133" s="12"/>
      <c r="T133" s="12"/>
      <c r="U133" s="12"/>
      <c r="V133" s="13"/>
      <c r="W133" s="13"/>
      <c r="X133" s="13"/>
      <c r="Y133" s="13"/>
      <c r="Z133" s="13"/>
      <c r="AA133" s="13"/>
      <c r="AB133" s="4">
        <f t="shared" si="7"/>
        <v>0</v>
      </c>
      <c r="AD133">
        <f t="shared" si="8"/>
        <v>1</v>
      </c>
    </row>
    <row r="134" spans="1:30" hidden="1">
      <c r="A134" t="s">
        <v>266</v>
      </c>
      <c r="B134">
        <v>1030434</v>
      </c>
      <c r="C134" t="s">
        <v>3</v>
      </c>
      <c r="D134" t="s">
        <v>268</v>
      </c>
      <c r="E134" s="14"/>
      <c r="F134" s="32"/>
      <c r="G134" s="33"/>
      <c r="H134" s="11"/>
      <c r="I134" s="11"/>
      <c r="J134" s="11"/>
      <c r="K134" s="11"/>
      <c r="L134" s="11">
        <v>1</v>
      </c>
      <c r="M134" s="11">
        <v>1</v>
      </c>
      <c r="N134" s="11"/>
      <c r="O134" s="8">
        <f t="shared" si="6"/>
        <v>2</v>
      </c>
      <c r="P134" s="12"/>
      <c r="Q134" s="12"/>
      <c r="R134" s="12"/>
      <c r="S134" s="12"/>
      <c r="T134" s="12"/>
      <c r="U134" s="12"/>
      <c r="V134" s="13"/>
      <c r="W134" s="13"/>
      <c r="X134" s="13"/>
      <c r="Y134" s="13"/>
      <c r="Z134" s="13"/>
      <c r="AA134" s="13"/>
      <c r="AB134" s="4">
        <f t="shared" si="7"/>
        <v>0</v>
      </c>
      <c r="AD134">
        <f t="shared" si="8"/>
        <v>2</v>
      </c>
    </row>
    <row r="135" spans="1:30" hidden="1">
      <c r="A135" t="s">
        <v>267</v>
      </c>
      <c r="B135">
        <v>1030444</v>
      </c>
      <c r="C135" t="s">
        <v>3</v>
      </c>
      <c r="D135" t="s">
        <v>268</v>
      </c>
      <c r="E135" s="14"/>
      <c r="F135" s="32"/>
      <c r="G135" s="33"/>
      <c r="H135" s="11"/>
      <c r="I135" s="11"/>
      <c r="J135" s="11"/>
      <c r="K135" s="11"/>
      <c r="L135" s="11">
        <v>1</v>
      </c>
      <c r="M135" s="11">
        <v>1</v>
      </c>
      <c r="N135" s="11"/>
      <c r="O135" s="8">
        <f t="shared" si="6"/>
        <v>2</v>
      </c>
      <c r="P135" s="12"/>
      <c r="Q135" s="12"/>
      <c r="R135" s="12"/>
      <c r="S135" s="12"/>
      <c r="T135" s="12"/>
      <c r="U135" s="12"/>
      <c r="V135" s="13"/>
      <c r="W135" s="13"/>
      <c r="X135" s="13"/>
      <c r="Y135" s="13"/>
      <c r="Z135" s="13"/>
      <c r="AA135" s="13"/>
      <c r="AB135" s="4">
        <f t="shared" si="7"/>
        <v>0</v>
      </c>
      <c r="AD135">
        <f t="shared" si="8"/>
        <v>2</v>
      </c>
    </row>
    <row r="136" spans="1:30" hidden="1">
      <c r="A136" t="s">
        <v>115</v>
      </c>
      <c r="B136">
        <v>101503</v>
      </c>
      <c r="C136" t="s">
        <v>3</v>
      </c>
      <c r="D136" t="s">
        <v>268</v>
      </c>
      <c r="E136" s="14"/>
      <c r="F136" s="32"/>
      <c r="G136" s="33"/>
      <c r="H136" s="11"/>
      <c r="I136" s="11"/>
      <c r="J136" s="11"/>
      <c r="K136" s="11"/>
      <c r="L136" s="11"/>
      <c r="M136" s="11"/>
      <c r="N136" s="11"/>
      <c r="O136" s="8">
        <f t="shared" si="6"/>
        <v>0</v>
      </c>
      <c r="P136" s="12"/>
      <c r="Q136" s="12"/>
      <c r="R136" s="12"/>
      <c r="S136" s="12"/>
      <c r="T136" s="12">
        <v>1</v>
      </c>
      <c r="U136" s="12"/>
      <c r="V136" s="13"/>
      <c r="W136" s="13"/>
      <c r="X136" s="13"/>
      <c r="Y136" s="13"/>
      <c r="Z136" s="13"/>
      <c r="AA136" s="13"/>
      <c r="AB136" s="4">
        <f t="shared" si="7"/>
        <v>1</v>
      </c>
      <c r="AD136">
        <f t="shared" si="8"/>
        <v>1</v>
      </c>
    </row>
    <row r="137" spans="1:30" hidden="1">
      <c r="A137" t="s">
        <v>116</v>
      </c>
      <c r="B137">
        <v>103030</v>
      </c>
      <c r="C137" t="s">
        <v>3</v>
      </c>
      <c r="D137" t="s">
        <v>268</v>
      </c>
      <c r="E137" s="14"/>
      <c r="F137" s="32"/>
      <c r="G137" s="33"/>
      <c r="H137" s="11"/>
      <c r="I137" s="11"/>
      <c r="J137" s="11"/>
      <c r="K137" s="11"/>
      <c r="L137" s="11">
        <v>1</v>
      </c>
      <c r="M137" s="11">
        <v>1</v>
      </c>
      <c r="N137" s="11"/>
      <c r="O137" s="8">
        <f t="shared" si="6"/>
        <v>2</v>
      </c>
      <c r="P137" s="12"/>
      <c r="Q137" s="12"/>
      <c r="R137" s="12"/>
      <c r="S137" s="12"/>
      <c r="T137" s="12"/>
      <c r="U137" s="12"/>
      <c r="V137" s="13"/>
      <c r="W137" s="13"/>
      <c r="X137" s="13"/>
      <c r="Y137" s="13"/>
      <c r="Z137" s="13"/>
      <c r="AA137" s="13"/>
      <c r="AB137" s="4">
        <f t="shared" si="7"/>
        <v>0</v>
      </c>
      <c r="AD137">
        <f t="shared" si="8"/>
        <v>2</v>
      </c>
    </row>
    <row r="138" spans="1:30">
      <c r="A138" t="s">
        <v>117</v>
      </c>
      <c r="B138">
        <v>103543</v>
      </c>
      <c r="C138" t="s">
        <v>2</v>
      </c>
      <c r="D138" t="s">
        <v>268</v>
      </c>
      <c r="E138" s="14"/>
      <c r="F138" s="32"/>
      <c r="G138" s="33"/>
      <c r="H138" s="11"/>
      <c r="I138" s="11"/>
      <c r="J138" s="11"/>
      <c r="K138" s="11"/>
      <c r="L138" s="11">
        <v>1</v>
      </c>
      <c r="M138" s="11">
        <v>1</v>
      </c>
      <c r="N138" s="11"/>
      <c r="O138" s="8">
        <f t="shared" si="6"/>
        <v>2</v>
      </c>
      <c r="P138" s="12"/>
      <c r="Q138" s="12"/>
      <c r="R138" s="12"/>
      <c r="S138" s="12"/>
      <c r="T138" s="12"/>
      <c r="U138" s="12"/>
      <c r="V138" s="13"/>
      <c r="W138" s="13"/>
      <c r="X138" s="13"/>
      <c r="Y138" s="13"/>
      <c r="Z138" s="13"/>
      <c r="AA138" s="13"/>
      <c r="AB138" s="4">
        <f t="shared" si="7"/>
        <v>0</v>
      </c>
      <c r="AD138">
        <f t="shared" si="8"/>
        <v>2</v>
      </c>
    </row>
    <row r="139" spans="1:30">
      <c r="A139" t="s">
        <v>118</v>
      </c>
      <c r="B139">
        <v>103547</v>
      </c>
      <c r="C139" t="s">
        <v>3</v>
      </c>
      <c r="D139" t="s">
        <v>268</v>
      </c>
      <c r="E139" s="14"/>
      <c r="F139" s="32"/>
      <c r="G139" s="33">
        <v>1</v>
      </c>
      <c r="H139" s="11"/>
      <c r="I139" s="11"/>
      <c r="J139" s="11"/>
      <c r="K139" s="11"/>
      <c r="L139" s="11">
        <v>1</v>
      </c>
      <c r="M139" s="11">
        <v>1</v>
      </c>
      <c r="N139" s="11"/>
      <c r="O139" s="8">
        <f t="shared" si="6"/>
        <v>3</v>
      </c>
      <c r="P139" s="12"/>
      <c r="Q139" s="12"/>
      <c r="R139" s="12"/>
      <c r="S139" s="12"/>
      <c r="T139" s="12"/>
      <c r="U139" s="12"/>
      <c r="V139" s="13"/>
      <c r="W139" s="13"/>
      <c r="X139" s="13"/>
      <c r="Y139" s="13"/>
      <c r="Z139" s="13"/>
      <c r="AA139" s="13"/>
      <c r="AB139" s="4">
        <f t="shared" si="7"/>
        <v>0</v>
      </c>
      <c r="AD139">
        <f t="shared" si="8"/>
        <v>3</v>
      </c>
    </row>
    <row r="140" spans="1:30" hidden="1">
      <c r="A140" t="s">
        <v>119</v>
      </c>
      <c r="B140">
        <v>103684</v>
      </c>
      <c r="C140" t="s">
        <v>3</v>
      </c>
      <c r="D140" t="s">
        <v>268</v>
      </c>
      <c r="E140" s="14"/>
      <c r="F140" s="32"/>
      <c r="G140" s="33"/>
      <c r="H140" s="11"/>
      <c r="I140" s="11"/>
      <c r="J140" s="11"/>
      <c r="K140" s="11"/>
      <c r="L140" s="11">
        <v>1</v>
      </c>
      <c r="M140" s="11">
        <v>1</v>
      </c>
      <c r="N140" s="11"/>
      <c r="O140" s="8">
        <f t="shared" si="6"/>
        <v>2</v>
      </c>
      <c r="P140" s="12"/>
      <c r="Q140" s="12"/>
      <c r="R140" s="12"/>
      <c r="S140" s="12"/>
      <c r="T140" s="12"/>
      <c r="U140" s="12"/>
      <c r="V140" s="13"/>
      <c r="W140" s="13"/>
      <c r="X140" s="13"/>
      <c r="Y140" s="13"/>
      <c r="Z140" s="13"/>
      <c r="AA140" s="13"/>
      <c r="AB140" s="4">
        <f t="shared" si="7"/>
        <v>0</v>
      </c>
      <c r="AD140">
        <f t="shared" si="8"/>
        <v>2</v>
      </c>
    </row>
    <row r="141" spans="1:30">
      <c r="A141" t="s">
        <v>120</v>
      </c>
      <c r="B141">
        <v>104353</v>
      </c>
      <c r="C141" t="s">
        <v>3</v>
      </c>
      <c r="D141" t="s">
        <v>268</v>
      </c>
      <c r="E141" s="14"/>
      <c r="F141" s="32"/>
      <c r="G141" s="33"/>
      <c r="H141" s="16"/>
      <c r="I141" s="16"/>
      <c r="J141" s="16"/>
      <c r="K141" s="16"/>
      <c r="L141" s="16"/>
      <c r="M141" s="16"/>
      <c r="N141" s="16"/>
      <c r="O141" s="8">
        <f t="shared" si="6"/>
        <v>0</v>
      </c>
      <c r="P141" s="2"/>
      <c r="Q141" s="2"/>
      <c r="R141" s="2"/>
      <c r="S141" s="2"/>
      <c r="T141" s="2"/>
      <c r="U141" s="2"/>
      <c r="V141" s="7"/>
      <c r="W141" s="7"/>
      <c r="X141" s="7"/>
      <c r="Y141" s="7"/>
      <c r="Z141" s="7">
        <v>1</v>
      </c>
      <c r="AA141" s="7"/>
      <c r="AB141" s="4">
        <f t="shared" si="7"/>
        <v>1</v>
      </c>
      <c r="AC141" s="5"/>
      <c r="AD141">
        <f t="shared" si="8"/>
        <v>1</v>
      </c>
    </row>
    <row r="142" spans="1:30" hidden="1">
      <c r="A142" t="s">
        <v>222</v>
      </c>
      <c r="B142">
        <v>160174</v>
      </c>
      <c r="C142" t="s">
        <v>3</v>
      </c>
      <c r="D142" t="s">
        <v>268</v>
      </c>
      <c r="E142" s="14"/>
      <c r="F142" s="32"/>
      <c r="G142" s="33"/>
      <c r="H142" s="11"/>
      <c r="I142" s="11"/>
      <c r="J142" s="11"/>
      <c r="K142" s="11"/>
      <c r="L142" s="11"/>
      <c r="M142" s="11">
        <v>1</v>
      </c>
      <c r="N142" s="11"/>
      <c r="O142" s="8">
        <f t="shared" si="6"/>
        <v>1</v>
      </c>
      <c r="P142" s="12"/>
      <c r="Q142" s="12"/>
      <c r="R142" s="12"/>
      <c r="S142" s="12"/>
      <c r="T142" s="12"/>
      <c r="U142" s="12"/>
      <c r="V142" s="13"/>
      <c r="W142" s="13"/>
      <c r="X142" s="13"/>
      <c r="Y142" s="13"/>
      <c r="Z142" s="13"/>
      <c r="AA142" s="13"/>
      <c r="AB142" s="4">
        <f t="shared" si="7"/>
        <v>0</v>
      </c>
      <c r="AD142">
        <f t="shared" si="8"/>
        <v>1</v>
      </c>
    </row>
    <row r="143" spans="1:30" hidden="1">
      <c r="A143" t="s">
        <v>121</v>
      </c>
      <c r="B143">
        <v>104805</v>
      </c>
      <c r="C143" t="s">
        <v>2</v>
      </c>
      <c r="D143" t="s">
        <v>268</v>
      </c>
      <c r="E143" s="14"/>
      <c r="F143" s="32">
        <v>1</v>
      </c>
      <c r="G143" s="33"/>
      <c r="H143" s="11"/>
      <c r="I143" s="11">
        <v>1</v>
      </c>
      <c r="J143" s="11">
        <v>1</v>
      </c>
      <c r="K143" s="11"/>
      <c r="L143" s="11">
        <v>1</v>
      </c>
      <c r="M143" s="11">
        <v>1</v>
      </c>
      <c r="N143" s="11"/>
      <c r="O143" s="8">
        <f t="shared" si="6"/>
        <v>5</v>
      </c>
      <c r="P143" s="12"/>
      <c r="Q143" s="12"/>
      <c r="R143" s="12"/>
      <c r="S143" s="12"/>
      <c r="T143" s="12"/>
      <c r="U143" s="12">
        <v>1</v>
      </c>
      <c r="V143" s="13"/>
      <c r="W143" s="13"/>
      <c r="X143" s="13"/>
      <c r="Y143" s="13"/>
      <c r="Z143" s="13"/>
      <c r="AA143" s="13"/>
      <c r="AB143" s="4">
        <f t="shared" si="7"/>
        <v>1</v>
      </c>
      <c r="AD143">
        <f t="shared" si="8"/>
        <v>6</v>
      </c>
    </row>
    <row r="144" spans="1:30" hidden="1">
      <c r="A144" t="s">
        <v>261</v>
      </c>
      <c r="B144">
        <v>851942</v>
      </c>
      <c r="C144" t="s">
        <v>3</v>
      </c>
      <c r="D144" t="s">
        <v>269</v>
      </c>
      <c r="E144" s="14"/>
      <c r="F144" s="32"/>
      <c r="G144" s="33"/>
      <c r="H144" s="11"/>
      <c r="I144" s="11"/>
      <c r="J144" s="11"/>
      <c r="K144" s="11"/>
      <c r="L144" s="11"/>
      <c r="M144" s="11">
        <v>1</v>
      </c>
      <c r="N144" s="11"/>
      <c r="O144" s="8">
        <f t="shared" si="6"/>
        <v>1</v>
      </c>
      <c r="P144" s="12"/>
      <c r="Q144" s="12"/>
      <c r="R144" s="12"/>
      <c r="S144" s="12"/>
      <c r="T144" s="12"/>
      <c r="U144" s="12"/>
      <c r="V144" s="13"/>
      <c r="W144" s="13"/>
      <c r="X144" s="13"/>
      <c r="Y144" s="13"/>
      <c r="Z144" s="13"/>
      <c r="AA144" s="13"/>
      <c r="AB144" s="4">
        <f t="shared" si="7"/>
        <v>0</v>
      </c>
      <c r="AD144">
        <f t="shared" si="8"/>
        <v>1</v>
      </c>
    </row>
    <row r="145" spans="1:30" hidden="1">
      <c r="A145" t="s">
        <v>219</v>
      </c>
      <c r="B145">
        <v>137097</v>
      </c>
      <c r="C145" t="s">
        <v>4</v>
      </c>
      <c r="D145" t="s">
        <v>268</v>
      </c>
      <c r="E145" s="14"/>
      <c r="F145" s="32"/>
      <c r="G145" s="33"/>
      <c r="H145" s="11"/>
      <c r="I145" s="11"/>
      <c r="J145" s="11"/>
      <c r="K145" s="11"/>
      <c r="L145" s="11">
        <v>1</v>
      </c>
      <c r="M145" s="11">
        <v>1</v>
      </c>
      <c r="N145" s="11"/>
      <c r="O145" s="8">
        <f t="shared" si="6"/>
        <v>2</v>
      </c>
      <c r="P145" s="12"/>
      <c r="Q145" s="12"/>
      <c r="R145" s="12"/>
      <c r="S145" s="12"/>
      <c r="T145" s="12"/>
      <c r="U145" s="12"/>
      <c r="V145" s="13"/>
      <c r="W145" s="13"/>
      <c r="X145" s="13"/>
      <c r="Y145" s="13"/>
      <c r="Z145" s="13"/>
      <c r="AA145" s="13"/>
      <c r="AB145" s="4">
        <f t="shared" si="7"/>
        <v>0</v>
      </c>
      <c r="AD145">
        <f t="shared" si="8"/>
        <v>2</v>
      </c>
    </row>
    <row r="146" spans="1:30" hidden="1">
      <c r="A146" t="s">
        <v>122</v>
      </c>
      <c r="B146">
        <v>105271</v>
      </c>
      <c r="C146" t="s">
        <v>3</v>
      </c>
      <c r="D146" t="s">
        <v>268</v>
      </c>
      <c r="E146" s="14"/>
      <c r="F146" s="32"/>
      <c r="G146" s="33"/>
      <c r="H146" s="11"/>
      <c r="I146" s="11">
        <v>1</v>
      </c>
      <c r="J146" s="11"/>
      <c r="K146" s="11"/>
      <c r="L146" s="11"/>
      <c r="M146" s="11">
        <v>1</v>
      </c>
      <c r="N146" s="11"/>
      <c r="O146" s="8">
        <f t="shared" si="6"/>
        <v>2</v>
      </c>
      <c r="P146" s="12"/>
      <c r="Q146" s="12"/>
      <c r="R146" s="12"/>
      <c r="S146" s="12"/>
      <c r="T146" s="12"/>
      <c r="U146" s="12"/>
      <c r="V146" s="13"/>
      <c r="W146" s="13"/>
      <c r="X146" s="13"/>
      <c r="Y146" s="13"/>
      <c r="Z146" s="13"/>
      <c r="AA146" s="13"/>
      <c r="AB146" s="4">
        <f t="shared" si="7"/>
        <v>0</v>
      </c>
      <c r="AD146">
        <f t="shared" si="8"/>
        <v>2</v>
      </c>
    </row>
    <row r="147" spans="1:30" hidden="1">
      <c r="A147" t="s">
        <v>123</v>
      </c>
      <c r="B147">
        <v>105433</v>
      </c>
      <c r="C147" t="s">
        <v>2</v>
      </c>
      <c r="D147" t="s">
        <v>268</v>
      </c>
      <c r="E147" s="14"/>
      <c r="F147" s="32"/>
      <c r="G147" s="33"/>
      <c r="H147" s="16"/>
      <c r="I147" s="16"/>
      <c r="J147" s="11">
        <v>1</v>
      </c>
      <c r="K147" s="16"/>
      <c r="L147" s="18">
        <v>1</v>
      </c>
      <c r="M147" s="11">
        <v>1</v>
      </c>
      <c r="N147" s="16"/>
      <c r="O147" s="8">
        <f t="shared" si="6"/>
        <v>3</v>
      </c>
      <c r="P147" s="3"/>
      <c r="Q147" s="2"/>
      <c r="R147" s="2"/>
      <c r="S147" s="2"/>
      <c r="T147" s="3"/>
      <c r="U147" s="3"/>
      <c r="V147" s="7"/>
      <c r="W147" s="7"/>
      <c r="X147" s="19"/>
      <c r="Y147" s="19"/>
      <c r="Z147" s="7"/>
      <c r="AA147" s="7"/>
      <c r="AB147" s="4">
        <f t="shared" si="7"/>
        <v>0</v>
      </c>
      <c r="AC147" s="6"/>
      <c r="AD147">
        <f t="shared" si="8"/>
        <v>3</v>
      </c>
    </row>
    <row r="148" spans="1:30" hidden="1">
      <c r="A148" t="s">
        <v>124</v>
      </c>
      <c r="B148">
        <v>105615</v>
      </c>
      <c r="C148" t="s">
        <v>3</v>
      </c>
      <c r="D148" t="s">
        <v>268</v>
      </c>
      <c r="E148" s="14"/>
      <c r="F148" s="32"/>
      <c r="G148" s="33"/>
      <c r="H148" s="16">
        <v>1</v>
      </c>
      <c r="I148" s="16"/>
      <c r="J148" s="16"/>
      <c r="K148" s="16"/>
      <c r="L148" s="16"/>
      <c r="M148" s="16"/>
      <c r="N148" s="16"/>
      <c r="O148" s="8">
        <f t="shared" si="6"/>
        <v>1</v>
      </c>
      <c r="P148" s="2"/>
      <c r="Q148" s="2"/>
      <c r="R148" s="2"/>
      <c r="S148" s="2"/>
      <c r="T148" s="2">
        <v>1</v>
      </c>
      <c r="U148" s="2"/>
      <c r="V148" s="7"/>
      <c r="W148" s="7"/>
      <c r="X148" s="7"/>
      <c r="Y148" s="7"/>
      <c r="Z148" s="7">
        <v>1</v>
      </c>
      <c r="AA148" s="7"/>
      <c r="AB148" s="4">
        <f t="shared" si="7"/>
        <v>2</v>
      </c>
      <c r="AC148" s="5"/>
      <c r="AD148">
        <f t="shared" si="8"/>
        <v>3</v>
      </c>
    </row>
    <row r="149" spans="1:30" hidden="1">
      <c r="A149" t="s">
        <v>125</v>
      </c>
      <c r="B149">
        <v>105689</v>
      </c>
      <c r="C149" t="s">
        <v>3</v>
      </c>
      <c r="D149" t="s">
        <v>268</v>
      </c>
      <c r="E149" s="14"/>
      <c r="F149" s="32">
        <v>1</v>
      </c>
      <c r="G149" s="33"/>
      <c r="H149" s="11"/>
      <c r="I149" s="11"/>
      <c r="J149" s="11"/>
      <c r="K149" s="11"/>
      <c r="L149" s="11">
        <v>1</v>
      </c>
      <c r="M149" s="11">
        <v>1</v>
      </c>
      <c r="N149" s="11"/>
      <c r="O149" s="8">
        <f t="shared" si="6"/>
        <v>3</v>
      </c>
      <c r="P149" s="12"/>
      <c r="Q149" s="12">
        <v>1</v>
      </c>
      <c r="R149" s="12">
        <v>1</v>
      </c>
      <c r="S149" s="12"/>
      <c r="T149" s="12"/>
      <c r="U149" s="12"/>
      <c r="V149" s="13"/>
      <c r="W149" s="13"/>
      <c r="X149" s="13"/>
      <c r="Y149" s="13"/>
      <c r="Z149" s="13">
        <v>1</v>
      </c>
      <c r="AA149" s="13"/>
      <c r="AB149" s="4">
        <f t="shared" si="7"/>
        <v>3</v>
      </c>
      <c r="AD149">
        <f t="shared" si="8"/>
        <v>6</v>
      </c>
    </row>
    <row r="150" spans="1:30" hidden="1">
      <c r="A150" t="s">
        <v>126</v>
      </c>
      <c r="B150">
        <v>105960</v>
      </c>
      <c r="C150" t="s">
        <v>5</v>
      </c>
      <c r="D150" t="s">
        <v>268</v>
      </c>
      <c r="E150" s="14"/>
      <c r="F150" s="32"/>
      <c r="G150" s="33"/>
      <c r="H150" s="11"/>
      <c r="I150" s="11"/>
      <c r="J150" s="11"/>
      <c r="K150" s="11"/>
      <c r="L150" s="11">
        <v>1</v>
      </c>
      <c r="M150" s="11">
        <v>1</v>
      </c>
      <c r="N150" s="11"/>
      <c r="O150" s="8">
        <f t="shared" si="6"/>
        <v>2</v>
      </c>
      <c r="P150" s="12"/>
      <c r="Q150" s="12"/>
      <c r="R150" s="12"/>
      <c r="S150" s="12"/>
      <c r="T150" s="12"/>
      <c r="U150" s="12"/>
      <c r="V150" s="13"/>
      <c r="W150" s="13"/>
      <c r="X150" s="13"/>
      <c r="Y150" s="13"/>
      <c r="Z150" s="13"/>
      <c r="AA150" s="13"/>
      <c r="AB150" s="4">
        <f t="shared" si="7"/>
        <v>0</v>
      </c>
      <c r="AD150">
        <f t="shared" si="8"/>
        <v>2</v>
      </c>
    </row>
    <row r="151" spans="1:30" hidden="1">
      <c r="A151" t="s">
        <v>127</v>
      </c>
      <c r="B151">
        <v>106252</v>
      </c>
      <c r="C151" t="s">
        <v>3</v>
      </c>
      <c r="D151" t="s">
        <v>268</v>
      </c>
      <c r="E151" s="14"/>
      <c r="F151" s="32"/>
      <c r="G151" s="33"/>
      <c r="H151" s="11"/>
      <c r="I151" s="11"/>
      <c r="J151" s="11"/>
      <c r="K151" s="11"/>
      <c r="L151" s="11"/>
      <c r="M151" s="11"/>
      <c r="N151" s="11"/>
      <c r="O151" s="8">
        <f t="shared" si="6"/>
        <v>0</v>
      </c>
      <c r="P151" s="12"/>
      <c r="Q151" s="12"/>
      <c r="R151" s="12"/>
      <c r="S151" s="12"/>
      <c r="T151" s="12"/>
      <c r="U151" s="12"/>
      <c r="V151" s="13">
        <v>1</v>
      </c>
      <c r="W151" s="13"/>
      <c r="X151" s="13"/>
      <c r="Y151" s="13"/>
      <c r="Z151" s="13"/>
      <c r="AA151" s="13"/>
      <c r="AB151" s="4">
        <f t="shared" si="7"/>
        <v>1</v>
      </c>
      <c r="AD151">
        <f t="shared" si="8"/>
        <v>1</v>
      </c>
    </row>
    <row r="152" spans="1:30" hidden="1">
      <c r="A152" t="s">
        <v>128</v>
      </c>
      <c r="B152">
        <v>106571</v>
      </c>
      <c r="C152" t="s">
        <v>4</v>
      </c>
      <c r="D152" t="s">
        <v>268</v>
      </c>
      <c r="E152" s="14"/>
      <c r="F152" s="32"/>
      <c r="G152" s="33"/>
      <c r="H152" s="11"/>
      <c r="I152" s="11">
        <v>1</v>
      </c>
      <c r="J152" s="11"/>
      <c r="K152" s="11"/>
      <c r="L152" s="11"/>
      <c r="M152" s="11">
        <v>1</v>
      </c>
      <c r="N152" s="11"/>
      <c r="O152" s="8">
        <f t="shared" si="6"/>
        <v>2</v>
      </c>
      <c r="P152" s="12"/>
      <c r="Q152" s="12"/>
      <c r="R152" s="12"/>
      <c r="S152" s="12"/>
      <c r="T152" s="12"/>
      <c r="U152" s="12"/>
      <c r="V152" s="13"/>
      <c r="W152" s="13"/>
      <c r="X152" s="13"/>
      <c r="Y152" s="13"/>
      <c r="Z152" s="13"/>
      <c r="AA152" s="13"/>
      <c r="AB152" s="4">
        <f t="shared" si="7"/>
        <v>0</v>
      </c>
      <c r="AD152">
        <f t="shared" si="8"/>
        <v>2</v>
      </c>
    </row>
    <row r="153" spans="1:30" hidden="1">
      <c r="A153" t="s">
        <v>244</v>
      </c>
      <c r="B153">
        <v>612513</v>
      </c>
      <c r="C153" t="s">
        <v>2</v>
      </c>
      <c r="D153" t="s">
        <v>268</v>
      </c>
      <c r="E153" s="14"/>
      <c r="F153" s="32"/>
      <c r="G153" s="33"/>
      <c r="H153" s="16"/>
      <c r="I153" s="16">
        <v>1</v>
      </c>
      <c r="J153" s="18"/>
      <c r="K153" s="16"/>
      <c r="L153" s="18"/>
      <c r="M153" s="18">
        <v>1</v>
      </c>
      <c r="N153" s="16"/>
      <c r="O153" s="8">
        <f t="shared" si="6"/>
        <v>2</v>
      </c>
      <c r="P153" s="3"/>
      <c r="Q153" s="2"/>
      <c r="R153" s="2"/>
      <c r="S153" s="2"/>
      <c r="T153" s="3"/>
      <c r="U153" s="3"/>
      <c r="V153" s="7"/>
      <c r="W153" s="7"/>
      <c r="X153" s="19"/>
      <c r="Y153" s="19"/>
      <c r="Z153" s="7"/>
      <c r="AA153" s="7"/>
      <c r="AB153" s="4">
        <f t="shared" si="7"/>
        <v>0</v>
      </c>
      <c r="AC153" s="6"/>
      <c r="AD153">
        <f t="shared" si="8"/>
        <v>2</v>
      </c>
    </row>
    <row r="154" spans="1:30" hidden="1">
      <c r="A154" t="s">
        <v>245</v>
      </c>
      <c r="B154">
        <v>612514</v>
      </c>
      <c r="C154" t="s">
        <v>4</v>
      </c>
      <c r="D154" t="s">
        <v>268</v>
      </c>
      <c r="E154" s="14"/>
      <c r="F154" s="32"/>
      <c r="G154" s="33"/>
      <c r="H154" s="16"/>
      <c r="I154" s="16">
        <v>1</v>
      </c>
      <c r="J154" s="18"/>
      <c r="K154" s="16"/>
      <c r="L154" s="18"/>
      <c r="M154" s="18">
        <v>1</v>
      </c>
      <c r="N154" s="16"/>
      <c r="O154" s="8">
        <f t="shared" si="6"/>
        <v>2</v>
      </c>
      <c r="P154" s="3"/>
      <c r="Q154" s="2"/>
      <c r="R154" s="2"/>
      <c r="S154" s="2"/>
      <c r="T154" s="3"/>
      <c r="U154" s="3"/>
      <c r="V154" s="7"/>
      <c r="W154" s="7"/>
      <c r="X154" s="19"/>
      <c r="Y154" s="19"/>
      <c r="Z154" s="7"/>
      <c r="AA154" s="7"/>
      <c r="AB154" s="4">
        <f t="shared" si="7"/>
        <v>0</v>
      </c>
      <c r="AC154" s="6"/>
      <c r="AD154">
        <f t="shared" si="8"/>
        <v>2</v>
      </c>
    </row>
    <row r="155" spans="1:30" hidden="1">
      <c r="A155" t="s">
        <v>129</v>
      </c>
      <c r="B155">
        <v>106965</v>
      </c>
      <c r="C155" t="s">
        <v>2</v>
      </c>
      <c r="D155" t="s">
        <v>268</v>
      </c>
      <c r="E155" s="14"/>
      <c r="F155" s="32"/>
      <c r="G155" s="33"/>
      <c r="H155" s="11"/>
      <c r="I155" s="11">
        <v>1</v>
      </c>
      <c r="J155" s="11"/>
      <c r="K155" s="11"/>
      <c r="L155" s="11">
        <v>1</v>
      </c>
      <c r="M155" s="11">
        <v>1</v>
      </c>
      <c r="N155" s="11"/>
      <c r="O155" s="8">
        <f t="shared" si="6"/>
        <v>3</v>
      </c>
      <c r="P155" s="12"/>
      <c r="Q155" s="12"/>
      <c r="R155" s="12"/>
      <c r="S155" s="12"/>
      <c r="T155" s="12"/>
      <c r="U155" s="12"/>
      <c r="V155" s="13"/>
      <c r="W155" s="13"/>
      <c r="X155" s="13"/>
      <c r="Y155" s="13"/>
      <c r="Z155" s="13"/>
      <c r="AA155" s="13"/>
      <c r="AB155" s="4">
        <f t="shared" si="7"/>
        <v>0</v>
      </c>
      <c r="AD155">
        <f t="shared" si="8"/>
        <v>3</v>
      </c>
    </row>
    <row r="156" spans="1:30" hidden="1">
      <c r="A156" t="s">
        <v>130</v>
      </c>
      <c r="B156">
        <v>106966</v>
      </c>
      <c r="C156" t="s">
        <v>2</v>
      </c>
      <c r="D156" t="s">
        <v>268</v>
      </c>
      <c r="E156" s="14"/>
      <c r="F156" s="32"/>
      <c r="G156" s="33"/>
      <c r="H156" s="11"/>
      <c r="I156" s="11">
        <v>1</v>
      </c>
      <c r="J156" s="11"/>
      <c r="K156" s="11"/>
      <c r="L156" s="11">
        <v>1</v>
      </c>
      <c r="M156" s="11">
        <v>1</v>
      </c>
      <c r="N156" s="11"/>
      <c r="O156" s="8">
        <f t="shared" si="6"/>
        <v>3</v>
      </c>
      <c r="P156" s="12"/>
      <c r="Q156" s="12"/>
      <c r="R156" s="12"/>
      <c r="S156" s="12"/>
      <c r="T156" s="12"/>
      <c r="U156" s="12"/>
      <c r="V156" s="13"/>
      <c r="W156" s="13"/>
      <c r="X156" s="13"/>
      <c r="Y156" s="13"/>
      <c r="Z156" s="13"/>
      <c r="AA156" s="13"/>
      <c r="AB156" s="4">
        <f t="shared" si="7"/>
        <v>0</v>
      </c>
      <c r="AD156">
        <f t="shared" si="8"/>
        <v>3</v>
      </c>
    </row>
    <row r="157" spans="1:30" hidden="1">
      <c r="A157" t="s">
        <v>131</v>
      </c>
      <c r="B157">
        <v>106969</v>
      </c>
      <c r="C157" t="s">
        <v>2</v>
      </c>
      <c r="D157" t="s">
        <v>268</v>
      </c>
      <c r="E157" s="14"/>
      <c r="F157" s="32"/>
      <c r="G157" s="33"/>
      <c r="H157" s="11"/>
      <c r="I157" s="11"/>
      <c r="J157" s="11"/>
      <c r="K157" s="11"/>
      <c r="L157" s="11">
        <v>1</v>
      </c>
      <c r="M157" s="11">
        <v>1</v>
      </c>
      <c r="N157" s="11"/>
      <c r="O157" s="8">
        <f t="shared" si="6"/>
        <v>2</v>
      </c>
      <c r="P157" s="12"/>
      <c r="Q157" s="12"/>
      <c r="R157" s="12"/>
      <c r="S157" s="12"/>
      <c r="T157" s="12"/>
      <c r="U157" s="12"/>
      <c r="V157" s="13"/>
      <c r="W157" s="13"/>
      <c r="X157" s="13"/>
      <c r="Y157" s="13"/>
      <c r="Z157" s="13"/>
      <c r="AA157" s="13"/>
      <c r="AB157" s="4">
        <f t="shared" si="7"/>
        <v>0</v>
      </c>
      <c r="AD157">
        <f t="shared" si="8"/>
        <v>2</v>
      </c>
    </row>
    <row r="158" spans="1:30" hidden="1">
      <c r="A158" t="s">
        <v>236</v>
      </c>
      <c r="B158">
        <v>611021</v>
      </c>
      <c r="C158" t="s">
        <v>2</v>
      </c>
      <c r="D158" t="s">
        <v>269</v>
      </c>
      <c r="E158" s="14"/>
      <c r="F158" s="32"/>
      <c r="G158" s="33"/>
      <c r="H158" s="11"/>
      <c r="I158" s="11"/>
      <c r="J158" s="11">
        <v>1</v>
      </c>
      <c r="K158" s="11"/>
      <c r="L158" s="11"/>
      <c r="M158" s="11">
        <v>1</v>
      </c>
      <c r="N158" s="11"/>
      <c r="O158" s="8">
        <f t="shared" si="6"/>
        <v>2</v>
      </c>
      <c r="P158" s="12"/>
      <c r="Q158" s="12"/>
      <c r="R158" s="12"/>
      <c r="S158" s="12"/>
      <c r="T158" s="12"/>
      <c r="U158" s="12"/>
      <c r="V158" s="13"/>
      <c r="W158" s="13"/>
      <c r="X158" s="13"/>
      <c r="Y158" s="13"/>
      <c r="Z158" s="13"/>
      <c r="AA158" s="13"/>
      <c r="AB158" s="4">
        <f t="shared" si="7"/>
        <v>0</v>
      </c>
      <c r="AD158">
        <f t="shared" si="8"/>
        <v>2</v>
      </c>
    </row>
    <row r="159" spans="1:30" hidden="1">
      <c r="A159" t="s">
        <v>132</v>
      </c>
      <c r="B159">
        <v>107446</v>
      </c>
      <c r="C159" t="s">
        <v>5</v>
      </c>
      <c r="D159" t="s">
        <v>268</v>
      </c>
      <c r="E159" s="14"/>
      <c r="F159" s="32"/>
      <c r="G159" s="33"/>
      <c r="H159" s="11"/>
      <c r="I159" s="11"/>
      <c r="J159" s="11"/>
      <c r="K159" s="11"/>
      <c r="L159" s="11"/>
      <c r="M159" s="11"/>
      <c r="N159" s="11"/>
      <c r="O159" s="8">
        <f t="shared" si="6"/>
        <v>0</v>
      </c>
      <c r="P159" s="12"/>
      <c r="Q159" s="12">
        <v>1</v>
      </c>
      <c r="R159" s="12"/>
      <c r="S159" s="12"/>
      <c r="T159" s="12">
        <v>1</v>
      </c>
      <c r="U159" s="12"/>
      <c r="V159" s="13"/>
      <c r="W159" s="13"/>
      <c r="X159" s="13"/>
      <c r="Y159" s="13"/>
      <c r="Z159" s="13"/>
      <c r="AA159" s="13"/>
      <c r="AB159" s="4">
        <f t="shared" si="7"/>
        <v>2</v>
      </c>
      <c r="AD159">
        <f t="shared" si="8"/>
        <v>2</v>
      </c>
    </row>
    <row r="160" spans="1:30" hidden="1">
      <c r="A160" t="s">
        <v>133</v>
      </c>
      <c r="B160">
        <v>107575</v>
      </c>
      <c r="C160" t="s">
        <v>4</v>
      </c>
      <c r="D160" t="s">
        <v>268</v>
      </c>
      <c r="E160" s="14"/>
      <c r="F160" s="32">
        <v>1</v>
      </c>
      <c r="G160" s="33"/>
      <c r="H160" s="11"/>
      <c r="I160" s="11"/>
      <c r="J160" s="11"/>
      <c r="K160" s="11"/>
      <c r="L160" s="11"/>
      <c r="M160" s="11">
        <v>1</v>
      </c>
      <c r="N160" s="11"/>
      <c r="O160" s="8">
        <f t="shared" si="6"/>
        <v>2</v>
      </c>
      <c r="P160" s="12"/>
      <c r="Q160" s="12"/>
      <c r="R160" s="12"/>
      <c r="S160" s="12"/>
      <c r="T160" s="12"/>
      <c r="U160" s="12"/>
      <c r="V160" s="13"/>
      <c r="W160" s="13"/>
      <c r="X160" s="13"/>
      <c r="Y160" s="13"/>
      <c r="Z160" s="13"/>
      <c r="AA160" s="13"/>
      <c r="AB160" s="4">
        <f t="shared" si="7"/>
        <v>0</v>
      </c>
      <c r="AD160">
        <f t="shared" si="8"/>
        <v>2</v>
      </c>
    </row>
    <row r="161" spans="1:30" hidden="1">
      <c r="A161" t="s">
        <v>134</v>
      </c>
      <c r="B161">
        <v>108389</v>
      </c>
      <c r="C161" t="s">
        <v>2</v>
      </c>
      <c r="D161" t="s">
        <v>268</v>
      </c>
      <c r="E161" s="14"/>
      <c r="F161" s="32"/>
      <c r="G161" s="33"/>
      <c r="H161" s="11"/>
      <c r="I161" s="11"/>
      <c r="J161" s="11"/>
      <c r="K161" s="11"/>
      <c r="L161" s="11"/>
      <c r="M161" s="11">
        <v>1</v>
      </c>
      <c r="N161" s="11"/>
      <c r="O161" s="8">
        <f t="shared" si="6"/>
        <v>1</v>
      </c>
      <c r="P161" s="12"/>
      <c r="Q161" s="12"/>
      <c r="R161" s="12"/>
      <c r="S161" s="12"/>
      <c r="T161" s="12"/>
      <c r="U161" s="12"/>
      <c r="V161" s="13"/>
      <c r="W161" s="13"/>
      <c r="X161" s="13"/>
      <c r="Y161" s="13"/>
      <c r="Z161" s="13"/>
      <c r="AA161" s="13"/>
      <c r="AB161" s="4">
        <f t="shared" si="7"/>
        <v>0</v>
      </c>
      <c r="AD161">
        <f t="shared" si="8"/>
        <v>1</v>
      </c>
    </row>
    <row r="162" spans="1:30" hidden="1">
      <c r="A162" t="s">
        <v>263</v>
      </c>
      <c r="B162">
        <v>994567</v>
      </c>
      <c r="C162" t="s">
        <v>2</v>
      </c>
      <c r="D162" t="s">
        <v>269</v>
      </c>
      <c r="E162" s="14"/>
      <c r="F162" s="32"/>
      <c r="G162" s="33"/>
      <c r="H162" s="16"/>
      <c r="I162" s="16"/>
      <c r="J162" s="16"/>
      <c r="K162" s="16"/>
      <c r="L162" s="16"/>
      <c r="M162" s="16">
        <v>1</v>
      </c>
      <c r="N162" s="11"/>
      <c r="O162" s="8">
        <f t="shared" si="6"/>
        <v>1</v>
      </c>
      <c r="P162" s="12"/>
      <c r="Q162" s="12"/>
      <c r="R162" s="12"/>
      <c r="S162" s="12"/>
      <c r="T162" s="12"/>
      <c r="U162" s="12"/>
      <c r="V162" s="13"/>
      <c r="W162" s="13"/>
      <c r="X162" s="13"/>
      <c r="Y162" s="13"/>
      <c r="Z162" s="13"/>
      <c r="AA162" s="13"/>
      <c r="AB162" s="4">
        <f t="shared" si="7"/>
        <v>0</v>
      </c>
      <c r="AD162">
        <f t="shared" si="8"/>
        <v>1</v>
      </c>
    </row>
    <row r="163" spans="1:30" hidden="1">
      <c r="A163" t="s">
        <v>135</v>
      </c>
      <c r="B163">
        <v>109141</v>
      </c>
      <c r="C163" t="s">
        <v>2</v>
      </c>
      <c r="D163" t="s">
        <v>268</v>
      </c>
      <c r="E163" s="14"/>
      <c r="F163" s="32">
        <v>1</v>
      </c>
      <c r="G163" s="33"/>
      <c r="H163" s="11"/>
      <c r="I163" s="11">
        <v>1</v>
      </c>
      <c r="J163" s="11">
        <v>1</v>
      </c>
      <c r="K163" s="11"/>
      <c r="L163" s="11">
        <v>1</v>
      </c>
      <c r="M163" s="11">
        <v>1</v>
      </c>
      <c r="N163" s="11"/>
      <c r="O163" s="8">
        <f t="shared" si="6"/>
        <v>5</v>
      </c>
      <c r="P163" s="12"/>
      <c r="Q163" s="12"/>
      <c r="R163" s="12"/>
      <c r="S163" s="12"/>
      <c r="T163" s="12"/>
      <c r="U163" s="12"/>
      <c r="V163" s="13"/>
      <c r="W163" s="13"/>
      <c r="X163" s="13"/>
      <c r="Y163" s="13"/>
      <c r="Z163" s="13"/>
      <c r="AA163" s="13"/>
      <c r="AB163" s="4">
        <f t="shared" si="7"/>
        <v>0</v>
      </c>
      <c r="AD163">
        <f t="shared" si="8"/>
        <v>5</v>
      </c>
    </row>
    <row r="164" spans="1:30" hidden="1">
      <c r="A164" t="s">
        <v>136</v>
      </c>
      <c r="B164">
        <v>109207</v>
      </c>
      <c r="C164" t="s">
        <v>3</v>
      </c>
      <c r="D164" t="s">
        <v>268</v>
      </c>
      <c r="E164" s="14"/>
      <c r="F164" s="32"/>
      <c r="G164" s="33"/>
      <c r="H164" s="11"/>
      <c r="I164" s="11"/>
      <c r="J164" s="11"/>
      <c r="K164" s="11"/>
      <c r="L164" s="11"/>
      <c r="M164" s="11"/>
      <c r="N164" s="11"/>
      <c r="O164" s="8">
        <f t="shared" si="6"/>
        <v>0</v>
      </c>
      <c r="P164" s="12"/>
      <c r="Q164" s="12"/>
      <c r="R164" s="12"/>
      <c r="S164" s="12"/>
      <c r="T164" s="12">
        <v>1</v>
      </c>
      <c r="U164" s="12">
        <v>1</v>
      </c>
      <c r="V164" s="13"/>
      <c r="W164" s="13"/>
      <c r="X164" s="13"/>
      <c r="Y164" s="13"/>
      <c r="Z164" s="13"/>
      <c r="AA164" s="13"/>
      <c r="AB164" s="4">
        <f t="shared" si="7"/>
        <v>2</v>
      </c>
      <c r="AD164">
        <f t="shared" si="8"/>
        <v>2</v>
      </c>
    </row>
    <row r="165" spans="1:30" hidden="1">
      <c r="A165" t="s">
        <v>256</v>
      </c>
      <c r="B165">
        <v>717324</v>
      </c>
      <c r="C165" t="s">
        <v>3</v>
      </c>
      <c r="D165" t="s">
        <v>269</v>
      </c>
      <c r="E165" s="14"/>
      <c r="F165" s="32"/>
      <c r="G165" s="33"/>
      <c r="H165" s="11"/>
      <c r="I165" s="11"/>
      <c r="J165" s="11"/>
      <c r="K165" s="11"/>
      <c r="L165" s="11"/>
      <c r="M165" s="11">
        <v>1</v>
      </c>
      <c r="N165" s="11"/>
      <c r="O165" s="8">
        <f t="shared" si="6"/>
        <v>1</v>
      </c>
      <c r="P165" s="12"/>
      <c r="Q165" s="12"/>
      <c r="R165" s="12"/>
      <c r="S165" s="12"/>
      <c r="T165" s="12"/>
      <c r="U165" s="12"/>
      <c r="V165" s="13"/>
      <c r="W165" s="13"/>
      <c r="X165" s="13"/>
      <c r="Y165" s="13"/>
      <c r="Z165" s="13"/>
      <c r="AA165" s="13"/>
      <c r="AB165" s="4">
        <f t="shared" si="7"/>
        <v>0</v>
      </c>
      <c r="AD165">
        <f t="shared" si="8"/>
        <v>1</v>
      </c>
    </row>
    <row r="166" spans="1:30" hidden="1">
      <c r="A166" t="s">
        <v>220</v>
      </c>
      <c r="B166">
        <v>137965</v>
      </c>
      <c r="C166" t="s">
        <v>2</v>
      </c>
      <c r="D166" t="s">
        <v>269</v>
      </c>
      <c r="E166" s="14"/>
      <c r="F166" s="32"/>
      <c r="G166" s="33"/>
      <c r="H166" s="11"/>
      <c r="I166" s="11"/>
      <c r="J166" s="11"/>
      <c r="K166" s="11"/>
      <c r="L166" s="11"/>
      <c r="M166" s="11"/>
      <c r="N166" s="11"/>
      <c r="O166" s="8">
        <f t="shared" si="6"/>
        <v>0</v>
      </c>
      <c r="P166" s="12"/>
      <c r="Q166" s="12"/>
      <c r="R166" s="12"/>
      <c r="S166" s="12"/>
      <c r="T166" s="12"/>
      <c r="U166" s="12"/>
      <c r="V166" s="13"/>
      <c r="W166" s="13"/>
      <c r="X166" s="13"/>
      <c r="Y166" s="13"/>
      <c r="Z166" s="13"/>
      <c r="AA166" s="13"/>
      <c r="AB166" s="4">
        <f t="shared" si="7"/>
        <v>0</v>
      </c>
      <c r="AC166">
        <v>1</v>
      </c>
      <c r="AD166">
        <f t="shared" si="8"/>
        <v>0</v>
      </c>
    </row>
    <row r="167" spans="1:30" hidden="1">
      <c r="A167" t="s">
        <v>137</v>
      </c>
      <c r="B167">
        <v>109379</v>
      </c>
      <c r="C167" t="s">
        <v>3</v>
      </c>
      <c r="D167" t="s">
        <v>268</v>
      </c>
      <c r="E167" s="14"/>
      <c r="F167" s="32"/>
      <c r="G167" s="33"/>
      <c r="H167" s="11"/>
      <c r="I167" s="11"/>
      <c r="J167" s="11"/>
      <c r="K167" s="11"/>
      <c r="L167" s="11"/>
      <c r="M167" s="11">
        <v>1</v>
      </c>
      <c r="N167" s="11"/>
      <c r="O167" s="8">
        <f t="shared" si="6"/>
        <v>1</v>
      </c>
      <c r="P167" s="12">
        <v>1</v>
      </c>
      <c r="Q167" s="12"/>
      <c r="R167" s="12"/>
      <c r="S167" s="12">
        <v>1</v>
      </c>
      <c r="T167" s="12">
        <v>1</v>
      </c>
      <c r="U167" s="12"/>
      <c r="V167" s="13"/>
      <c r="W167" s="13">
        <v>1</v>
      </c>
      <c r="X167" s="13">
        <v>1</v>
      </c>
      <c r="Y167" s="13"/>
      <c r="Z167" s="13"/>
      <c r="AA167" s="13"/>
      <c r="AB167" s="4">
        <f t="shared" si="7"/>
        <v>5</v>
      </c>
      <c r="AD167">
        <f t="shared" si="8"/>
        <v>6</v>
      </c>
    </row>
    <row r="168" spans="1:30" hidden="1">
      <c r="A168" t="s">
        <v>225</v>
      </c>
      <c r="B168">
        <v>161809</v>
      </c>
      <c r="C168" t="s">
        <v>3</v>
      </c>
      <c r="D168" t="s">
        <v>268</v>
      </c>
      <c r="E168" s="14"/>
      <c r="F168" s="32"/>
      <c r="G168" s="33"/>
      <c r="H168" s="11"/>
      <c r="I168" s="11"/>
      <c r="J168" s="11"/>
      <c r="K168" s="11"/>
      <c r="L168" s="11"/>
      <c r="M168" s="11">
        <v>1</v>
      </c>
      <c r="N168" s="11"/>
      <c r="O168" s="8">
        <f t="shared" si="6"/>
        <v>1</v>
      </c>
      <c r="P168" s="12"/>
      <c r="Q168" s="12"/>
      <c r="R168" s="12"/>
      <c r="S168" s="12"/>
      <c r="T168" s="12"/>
      <c r="U168" s="12"/>
      <c r="V168" s="13"/>
      <c r="W168" s="13"/>
      <c r="X168" s="13"/>
      <c r="Y168" s="13"/>
      <c r="Z168" s="13"/>
      <c r="AA168" s="13"/>
      <c r="AB168" s="4">
        <f t="shared" si="7"/>
        <v>0</v>
      </c>
      <c r="AD168">
        <f t="shared" si="8"/>
        <v>1</v>
      </c>
    </row>
    <row r="169" spans="1:30" hidden="1">
      <c r="A169" t="s">
        <v>138</v>
      </c>
      <c r="B169">
        <v>109608</v>
      </c>
      <c r="C169" t="s">
        <v>3</v>
      </c>
      <c r="D169" t="s">
        <v>268</v>
      </c>
      <c r="E169" s="14"/>
      <c r="F169" s="32"/>
      <c r="G169" s="33"/>
      <c r="H169" s="11"/>
      <c r="I169" s="11"/>
      <c r="J169" s="11"/>
      <c r="K169" s="11"/>
      <c r="L169" s="11">
        <v>1</v>
      </c>
      <c r="M169" s="11">
        <v>1</v>
      </c>
      <c r="N169" s="11"/>
      <c r="O169" s="8">
        <f t="shared" si="6"/>
        <v>2</v>
      </c>
      <c r="P169" s="12"/>
      <c r="Q169" s="12"/>
      <c r="R169" s="12"/>
      <c r="S169" s="12"/>
      <c r="T169" s="12"/>
      <c r="U169" s="12"/>
      <c r="V169" s="13"/>
      <c r="W169" s="13"/>
      <c r="X169" s="13"/>
      <c r="Y169" s="13"/>
      <c r="Z169" s="13"/>
      <c r="AA169" s="13"/>
      <c r="AB169" s="4">
        <f t="shared" si="7"/>
        <v>0</v>
      </c>
      <c r="AD169">
        <f t="shared" si="8"/>
        <v>2</v>
      </c>
    </row>
    <row r="170" spans="1:30" hidden="1">
      <c r="A170" t="s">
        <v>139</v>
      </c>
      <c r="B170">
        <v>109711</v>
      </c>
      <c r="C170" t="s">
        <v>5</v>
      </c>
      <c r="D170" t="s">
        <v>268</v>
      </c>
      <c r="E170" s="14"/>
      <c r="F170" s="32"/>
      <c r="G170" s="33"/>
      <c r="H170" s="11"/>
      <c r="I170" s="11"/>
      <c r="J170" s="11"/>
      <c r="K170" s="11"/>
      <c r="L170" s="11"/>
      <c r="M170" s="11">
        <v>1</v>
      </c>
      <c r="N170" s="11"/>
      <c r="O170" s="8">
        <f t="shared" si="6"/>
        <v>1</v>
      </c>
      <c r="P170" s="12"/>
      <c r="Q170" s="12"/>
      <c r="R170" s="12"/>
      <c r="S170" s="12"/>
      <c r="T170" s="12"/>
      <c r="U170" s="12"/>
      <c r="V170" s="13"/>
      <c r="W170" s="13"/>
      <c r="X170" s="13"/>
      <c r="Y170" s="13"/>
      <c r="Z170" s="13"/>
      <c r="AA170" s="13"/>
      <c r="AB170" s="4">
        <f t="shared" si="7"/>
        <v>0</v>
      </c>
      <c r="AD170">
        <f t="shared" si="8"/>
        <v>1</v>
      </c>
    </row>
    <row r="171" spans="1:30" hidden="1">
      <c r="A171" t="s">
        <v>140</v>
      </c>
      <c r="B171">
        <v>109911</v>
      </c>
      <c r="C171" t="s">
        <v>3</v>
      </c>
      <c r="D171" t="s">
        <v>268</v>
      </c>
      <c r="E171" s="14"/>
      <c r="F171" s="32"/>
      <c r="G171" s="33"/>
      <c r="H171" s="11"/>
      <c r="I171" s="11">
        <v>1</v>
      </c>
      <c r="J171" s="11"/>
      <c r="K171" s="11"/>
      <c r="L171" s="11"/>
      <c r="M171" s="11">
        <v>1</v>
      </c>
      <c r="N171" s="11"/>
      <c r="O171" s="8">
        <f t="shared" si="6"/>
        <v>2</v>
      </c>
      <c r="P171" s="12"/>
      <c r="Q171" s="12"/>
      <c r="R171" s="12"/>
      <c r="S171" s="12"/>
      <c r="T171" s="12"/>
      <c r="U171" s="12"/>
      <c r="V171" s="13"/>
      <c r="W171" s="13"/>
      <c r="X171" s="13"/>
      <c r="Y171" s="13"/>
      <c r="Z171" s="13"/>
      <c r="AA171" s="13"/>
      <c r="AB171" s="4">
        <f t="shared" si="7"/>
        <v>0</v>
      </c>
      <c r="AD171">
        <f t="shared" si="8"/>
        <v>2</v>
      </c>
    </row>
    <row r="172" spans="1:30" hidden="1">
      <c r="A172" t="s">
        <v>141</v>
      </c>
      <c r="B172">
        <v>109926</v>
      </c>
      <c r="C172" t="s">
        <v>5</v>
      </c>
      <c r="D172" t="s">
        <v>268</v>
      </c>
      <c r="E172" s="14"/>
      <c r="F172" s="32"/>
      <c r="G172" s="33"/>
      <c r="H172" s="11"/>
      <c r="I172" s="11"/>
      <c r="J172" s="11"/>
      <c r="K172" s="11"/>
      <c r="L172" s="11"/>
      <c r="M172" s="11">
        <v>1</v>
      </c>
      <c r="N172" s="11"/>
      <c r="O172" s="8">
        <f t="shared" si="6"/>
        <v>1</v>
      </c>
      <c r="P172" s="12"/>
      <c r="Q172" s="12"/>
      <c r="R172" s="12"/>
      <c r="S172" s="12"/>
      <c r="T172" s="12"/>
      <c r="U172" s="12"/>
      <c r="V172" s="13"/>
      <c r="W172" s="13"/>
      <c r="X172" s="13"/>
      <c r="Y172" s="13"/>
      <c r="Z172" s="13"/>
      <c r="AA172" s="13"/>
      <c r="AB172" s="4">
        <f t="shared" si="7"/>
        <v>0</v>
      </c>
      <c r="AD172">
        <f t="shared" si="8"/>
        <v>1</v>
      </c>
    </row>
    <row r="173" spans="1:30" hidden="1">
      <c r="A173" t="s">
        <v>142</v>
      </c>
      <c r="B173">
        <v>109949</v>
      </c>
      <c r="C173" t="s">
        <v>3</v>
      </c>
      <c r="D173" t="s">
        <v>268</v>
      </c>
      <c r="E173" s="14"/>
      <c r="F173" s="32"/>
      <c r="G173" s="33"/>
      <c r="H173" s="11"/>
      <c r="I173" s="11"/>
      <c r="J173" s="11"/>
      <c r="K173" s="11"/>
      <c r="L173" s="11"/>
      <c r="M173" s="11">
        <v>1</v>
      </c>
      <c r="N173" s="11"/>
      <c r="O173" s="8">
        <f t="shared" si="6"/>
        <v>1</v>
      </c>
      <c r="P173" s="12"/>
      <c r="Q173" s="12"/>
      <c r="R173" s="12"/>
      <c r="S173" s="12"/>
      <c r="T173" s="12"/>
      <c r="U173" s="12"/>
      <c r="V173" s="13"/>
      <c r="W173" s="13"/>
      <c r="X173" s="13"/>
      <c r="Y173" s="13"/>
      <c r="Z173" s="13"/>
      <c r="AA173" s="13"/>
      <c r="AB173" s="4">
        <f t="shared" si="7"/>
        <v>0</v>
      </c>
      <c r="AD173">
        <f t="shared" si="8"/>
        <v>1</v>
      </c>
    </row>
    <row r="174" spans="1:30" hidden="1">
      <c r="A174" t="s">
        <v>143</v>
      </c>
      <c r="B174">
        <v>109956</v>
      </c>
      <c r="C174" t="s">
        <v>3</v>
      </c>
      <c r="D174" t="s">
        <v>268</v>
      </c>
      <c r="E174" s="14"/>
      <c r="F174" s="32"/>
      <c r="G174" s="33"/>
      <c r="H174" s="11"/>
      <c r="I174" s="11"/>
      <c r="J174" s="11"/>
      <c r="K174" s="11"/>
      <c r="L174" s="11"/>
      <c r="M174" s="11">
        <v>1</v>
      </c>
      <c r="N174" s="11"/>
      <c r="O174" s="8">
        <f t="shared" si="6"/>
        <v>1</v>
      </c>
      <c r="P174" s="12"/>
      <c r="Q174" s="12"/>
      <c r="R174" s="12"/>
      <c r="S174" s="12"/>
      <c r="T174" s="12"/>
      <c r="U174" s="12"/>
      <c r="V174" s="13"/>
      <c r="W174" s="13"/>
      <c r="X174" s="13"/>
      <c r="Y174" s="13"/>
      <c r="Z174" s="13"/>
      <c r="AA174" s="13"/>
      <c r="AB174" s="4">
        <f t="shared" si="7"/>
        <v>0</v>
      </c>
      <c r="AD174">
        <f t="shared" si="8"/>
        <v>1</v>
      </c>
    </row>
    <row r="175" spans="1:30" hidden="1">
      <c r="A175" t="s">
        <v>144</v>
      </c>
      <c r="B175">
        <v>109974</v>
      </c>
      <c r="C175" t="s">
        <v>3</v>
      </c>
      <c r="D175" t="s">
        <v>268</v>
      </c>
      <c r="E175" s="14"/>
      <c r="F175" s="32"/>
      <c r="G175" s="33"/>
      <c r="H175" s="11"/>
      <c r="I175" s="11">
        <v>1</v>
      </c>
      <c r="J175" s="11"/>
      <c r="K175" s="11"/>
      <c r="L175" s="11"/>
      <c r="M175" s="11">
        <v>1</v>
      </c>
      <c r="N175" s="11"/>
      <c r="O175" s="8">
        <f t="shared" si="6"/>
        <v>2</v>
      </c>
      <c r="P175" s="12"/>
      <c r="Q175" s="12"/>
      <c r="R175" s="12"/>
      <c r="S175" s="12"/>
      <c r="T175" s="12"/>
      <c r="U175" s="12"/>
      <c r="V175" s="13"/>
      <c r="W175" s="13"/>
      <c r="X175" s="13"/>
      <c r="Y175" s="13"/>
      <c r="Z175" s="13"/>
      <c r="AA175" s="13"/>
      <c r="AB175" s="4">
        <f t="shared" si="7"/>
        <v>0</v>
      </c>
      <c r="AD175">
        <f t="shared" si="8"/>
        <v>2</v>
      </c>
    </row>
    <row r="176" spans="1:30" hidden="1">
      <c r="A176" t="s">
        <v>230</v>
      </c>
      <c r="B176">
        <v>610564</v>
      </c>
      <c r="C176" t="s">
        <v>4</v>
      </c>
      <c r="D176" t="s">
        <v>268</v>
      </c>
      <c r="E176" s="14"/>
      <c r="F176" s="32">
        <v>1</v>
      </c>
      <c r="G176" s="33"/>
      <c r="H176" s="16"/>
      <c r="I176" s="16"/>
      <c r="J176" s="16"/>
      <c r="K176" s="16"/>
      <c r="L176" s="16">
        <v>1</v>
      </c>
      <c r="M176" s="16">
        <v>1</v>
      </c>
      <c r="N176" s="16"/>
      <c r="O176" s="8">
        <f t="shared" si="6"/>
        <v>3</v>
      </c>
      <c r="P176" s="2"/>
      <c r="Q176" s="2"/>
      <c r="R176" s="2"/>
      <c r="S176" s="2"/>
      <c r="T176" s="2"/>
      <c r="U176" s="2"/>
      <c r="V176" s="7"/>
      <c r="W176" s="7"/>
      <c r="X176" s="7"/>
      <c r="Y176" s="7"/>
      <c r="Z176" s="7"/>
      <c r="AA176" s="7"/>
      <c r="AB176" s="4">
        <f t="shared" si="7"/>
        <v>0</v>
      </c>
      <c r="AC176" s="5"/>
      <c r="AD176">
        <f t="shared" si="8"/>
        <v>3</v>
      </c>
    </row>
    <row r="177" spans="1:30" hidden="1">
      <c r="A177" t="s">
        <v>145</v>
      </c>
      <c r="B177">
        <v>110758</v>
      </c>
      <c r="C177" t="s">
        <v>5</v>
      </c>
      <c r="D177" t="s">
        <v>268</v>
      </c>
      <c r="E177" s="14">
        <v>1</v>
      </c>
      <c r="F177" s="32">
        <v>1</v>
      </c>
      <c r="G177" s="33"/>
      <c r="H177" s="16"/>
      <c r="I177" s="16"/>
      <c r="J177" s="16"/>
      <c r="K177" s="16"/>
      <c r="L177" s="16">
        <v>1</v>
      </c>
      <c r="M177" s="16">
        <v>1</v>
      </c>
      <c r="N177" s="16"/>
      <c r="O177" s="8">
        <f t="shared" si="6"/>
        <v>4</v>
      </c>
      <c r="P177" s="2"/>
      <c r="Q177" s="2"/>
      <c r="R177" s="2"/>
      <c r="S177" s="2"/>
      <c r="T177" s="2"/>
      <c r="U177" s="2"/>
      <c r="V177" s="7"/>
      <c r="W177" s="7"/>
      <c r="X177" s="7"/>
      <c r="Y177" s="7"/>
      <c r="Z177" s="7"/>
      <c r="AA177" s="7"/>
      <c r="AB177" s="4">
        <f t="shared" si="7"/>
        <v>0</v>
      </c>
      <c r="AC177" s="5"/>
      <c r="AD177">
        <f t="shared" si="8"/>
        <v>4</v>
      </c>
    </row>
    <row r="178" spans="1:30" hidden="1">
      <c r="A178" t="s">
        <v>229</v>
      </c>
      <c r="B178">
        <v>610563</v>
      </c>
      <c r="C178" t="s">
        <v>3</v>
      </c>
      <c r="D178" t="s">
        <v>268</v>
      </c>
      <c r="E178" s="14"/>
      <c r="F178" s="32">
        <v>1</v>
      </c>
      <c r="G178" s="33"/>
      <c r="H178" s="16"/>
      <c r="I178" s="16"/>
      <c r="J178" s="16"/>
      <c r="K178" s="16"/>
      <c r="L178" s="16">
        <v>1</v>
      </c>
      <c r="M178" s="16">
        <v>1</v>
      </c>
      <c r="N178" s="16"/>
      <c r="O178" s="8">
        <f t="shared" si="6"/>
        <v>3</v>
      </c>
      <c r="P178" s="2"/>
      <c r="Q178" s="2"/>
      <c r="R178" s="2"/>
      <c r="S178" s="2"/>
      <c r="T178" s="2"/>
      <c r="U178" s="2"/>
      <c r="V178" s="7"/>
      <c r="W178" s="7"/>
      <c r="X178" s="7"/>
      <c r="Y178" s="7"/>
      <c r="Z178" s="7"/>
      <c r="AA178" s="7"/>
      <c r="AB178" s="4">
        <f t="shared" si="7"/>
        <v>0</v>
      </c>
      <c r="AC178" s="5"/>
      <c r="AD178">
        <f t="shared" si="8"/>
        <v>3</v>
      </c>
    </row>
    <row r="179" spans="1:30" hidden="1">
      <c r="A179" t="s">
        <v>146</v>
      </c>
      <c r="B179">
        <v>110771</v>
      </c>
      <c r="C179" t="s">
        <v>3</v>
      </c>
      <c r="D179" t="s">
        <v>269</v>
      </c>
      <c r="E179" s="14"/>
      <c r="F179" s="32">
        <v>1</v>
      </c>
      <c r="G179" s="33"/>
      <c r="H179" s="11"/>
      <c r="I179" s="11"/>
      <c r="J179" s="11"/>
      <c r="K179" s="11"/>
      <c r="L179" s="11">
        <v>1</v>
      </c>
      <c r="M179" s="11">
        <v>1</v>
      </c>
      <c r="N179" s="11"/>
      <c r="O179" s="8">
        <f t="shared" si="6"/>
        <v>3</v>
      </c>
      <c r="P179" s="12"/>
      <c r="Q179" s="12"/>
      <c r="R179" s="12"/>
      <c r="S179" s="12"/>
      <c r="T179" s="12"/>
      <c r="U179" s="12"/>
      <c r="V179" s="13"/>
      <c r="W179" s="13"/>
      <c r="X179" s="13"/>
      <c r="Y179" s="13"/>
      <c r="Z179" s="13"/>
      <c r="AA179" s="13"/>
      <c r="AB179" s="4">
        <f t="shared" si="7"/>
        <v>0</v>
      </c>
      <c r="AD179">
        <f t="shared" si="8"/>
        <v>3</v>
      </c>
    </row>
    <row r="180" spans="1:30" hidden="1">
      <c r="A180" t="s">
        <v>231</v>
      </c>
      <c r="B180">
        <v>610565</v>
      </c>
      <c r="C180" t="s">
        <v>3</v>
      </c>
      <c r="D180" t="s">
        <v>268</v>
      </c>
      <c r="E180" s="14"/>
      <c r="F180" s="32">
        <v>1</v>
      </c>
      <c r="G180" s="33"/>
      <c r="H180" s="11"/>
      <c r="I180" s="11"/>
      <c r="J180" s="11"/>
      <c r="K180" s="11"/>
      <c r="L180" s="11">
        <v>1</v>
      </c>
      <c r="M180" s="11">
        <v>1</v>
      </c>
      <c r="N180" s="11"/>
      <c r="O180" s="8">
        <f t="shared" si="6"/>
        <v>3</v>
      </c>
      <c r="P180" s="12"/>
      <c r="Q180" s="12"/>
      <c r="R180" s="12"/>
      <c r="S180" s="12"/>
      <c r="T180" s="12"/>
      <c r="U180" s="12"/>
      <c r="V180" s="13"/>
      <c r="W180" s="13"/>
      <c r="X180" s="13"/>
      <c r="Y180" s="13"/>
      <c r="Z180" s="13"/>
      <c r="AA180" s="13"/>
      <c r="AB180" s="4">
        <f t="shared" si="7"/>
        <v>0</v>
      </c>
      <c r="AD180">
        <f t="shared" si="8"/>
        <v>3</v>
      </c>
    </row>
    <row r="181" spans="1:30" hidden="1">
      <c r="A181" t="s">
        <v>147</v>
      </c>
      <c r="B181">
        <v>110781</v>
      </c>
      <c r="C181" t="s">
        <v>4</v>
      </c>
      <c r="D181" t="s">
        <v>268</v>
      </c>
      <c r="E181" s="14"/>
      <c r="F181" s="32">
        <v>1</v>
      </c>
      <c r="G181" s="33"/>
      <c r="H181" s="11">
        <v>1</v>
      </c>
      <c r="I181" s="11"/>
      <c r="J181" s="11"/>
      <c r="K181" s="11"/>
      <c r="L181" s="11"/>
      <c r="M181" s="11">
        <v>1</v>
      </c>
      <c r="N181" s="11"/>
      <c r="O181" s="8">
        <f t="shared" si="6"/>
        <v>3</v>
      </c>
      <c r="P181" s="12"/>
      <c r="Q181" s="12"/>
      <c r="R181" s="12"/>
      <c r="S181" s="12"/>
      <c r="T181" s="12"/>
      <c r="U181" s="12"/>
      <c r="V181" s="13"/>
      <c r="W181" s="13"/>
      <c r="X181" s="13"/>
      <c r="Y181" s="13"/>
      <c r="Z181" s="13"/>
      <c r="AA181" s="13"/>
      <c r="AB181" s="4">
        <f t="shared" si="7"/>
        <v>0</v>
      </c>
      <c r="AD181">
        <f t="shared" si="8"/>
        <v>3</v>
      </c>
    </row>
    <row r="182" spans="1:30" hidden="1">
      <c r="A182" t="s">
        <v>148</v>
      </c>
      <c r="B182">
        <v>111823</v>
      </c>
      <c r="C182" t="s">
        <v>3</v>
      </c>
      <c r="D182" t="s">
        <v>268</v>
      </c>
      <c r="E182" s="14"/>
      <c r="F182" s="32"/>
      <c r="G182" s="33"/>
      <c r="H182" s="11"/>
      <c r="I182" s="11"/>
      <c r="J182" s="11"/>
      <c r="K182" s="11"/>
      <c r="L182" s="11">
        <v>1</v>
      </c>
      <c r="M182" s="11">
        <v>1</v>
      </c>
      <c r="N182" s="11"/>
      <c r="O182" s="8">
        <f t="shared" si="6"/>
        <v>2</v>
      </c>
      <c r="P182" s="12"/>
      <c r="Q182" s="12"/>
      <c r="R182" s="12"/>
      <c r="S182" s="12"/>
      <c r="T182" s="12"/>
      <c r="U182" s="12"/>
      <c r="V182" s="13"/>
      <c r="W182" s="13"/>
      <c r="X182" s="13"/>
      <c r="Y182" s="13"/>
      <c r="Z182" s="13"/>
      <c r="AA182" s="13"/>
      <c r="AB182" s="4">
        <f t="shared" si="7"/>
        <v>0</v>
      </c>
      <c r="AD182">
        <f t="shared" si="8"/>
        <v>2</v>
      </c>
    </row>
    <row r="183" spans="1:30" hidden="1">
      <c r="A183" t="s">
        <v>149</v>
      </c>
      <c r="B183">
        <v>111863</v>
      </c>
      <c r="C183" t="s">
        <v>5</v>
      </c>
      <c r="D183" t="s">
        <v>268</v>
      </c>
      <c r="E183" s="14"/>
      <c r="F183" s="32"/>
      <c r="G183" s="33"/>
      <c r="H183" s="11"/>
      <c r="I183" s="11"/>
      <c r="J183" s="11"/>
      <c r="K183" s="11"/>
      <c r="L183" s="11">
        <v>1</v>
      </c>
      <c r="M183" s="11">
        <v>1</v>
      </c>
      <c r="N183" s="11"/>
      <c r="O183" s="8">
        <f t="shared" si="6"/>
        <v>2</v>
      </c>
      <c r="P183" s="12"/>
      <c r="Q183" s="12"/>
      <c r="R183" s="12"/>
      <c r="S183" s="12"/>
      <c r="T183" s="12"/>
      <c r="U183" s="12"/>
      <c r="V183" s="13"/>
      <c r="W183" s="13"/>
      <c r="X183" s="13"/>
      <c r="Y183" s="13"/>
      <c r="Z183" s="13"/>
      <c r="AA183" s="13"/>
      <c r="AB183" s="4">
        <f t="shared" si="7"/>
        <v>0</v>
      </c>
      <c r="AD183">
        <f t="shared" si="8"/>
        <v>2</v>
      </c>
    </row>
    <row r="184" spans="1:30" hidden="1">
      <c r="A184" t="s">
        <v>150</v>
      </c>
      <c r="B184">
        <v>111879</v>
      </c>
      <c r="C184" t="s">
        <v>3</v>
      </c>
      <c r="D184" t="s">
        <v>268</v>
      </c>
      <c r="E184" s="14"/>
      <c r="F184" s="32"/>
      <c r="G184" s="33"/>
      <c r="H184" s="16"/>
      <c r="I184" s="16"/>
      <c r="J184" s="16"/>
      <c r="K184" s="16"/>
      <c r="L184" s="16"/>
      <c r="M184" s="16"/>
      <c r="N184" s="16"/>
      <c r="O184" s="8">
        <f t="shared" si="6"/>
        <v>0</v>
      </c>
      <c r="P184" s="2"/>
      <c r="Q184" s="2"/>
      <c r="R184" s="2"/>
      <c r="S184" s="2"/>
      <c r="T184" s="2"/>
      <c r="U184" s="2"/>
      <c r="V184" s="7"/>
      <c r="W184" s="7"/>
      <c r="X184" s="7"/>
      <c r="Y184" s="7"/>
      <c r="Z184" s="7"/>
      <c r="AA184" s="7">
        <v>1</v>
      </c>
      <c r="AB184" s="4">
        <f t="shared" si="7"/>
        <v>1</v>
      </c>
      <c r="AC184" s="5"/>
      <c r="AD184">
        <f t="shared" si="8"/>
        <v>1</v>
      </c>
    </row>
    <row r="185" spans="1:30" hidden="1">
      <c r="A185" t="s">
        <v>151</v>
      </c>
      <c r="B185">
        <v>111881</v>
      </c>
      <c r="C185" t="s">
        <v>3</v>
      </c>
      <c r="D185" t="s">
        <v>268</v>
      </c>
      <c r="E185" s="14"/>
      <c r="F185" s="32"/>
      <c r="G185" s="33">
        <v>1</v>
      </c>
      <c r="H185" s="11"/>
      <c r="I185" s="11"/>
      <c r="J185" s="11"/>
      <c r="K185" s="11"/>
      <c r="L185" s="11"/>
      <c r="M185" s="11"/>
      <c r="N185" s="11"/>
      <c r="O185" s="8">
        <f t="shared" si="6"/>
        <v>1</v>
      </c>
      <c r="P185" s="12"/>
      <c r="Q185" s="12"/>
      <c r="R185" s="12"/>
      <c r="S185" s="12"/>
      <c r="T185" s="12"/>
      <c r="U185" s="12"/>
      <c r="V185" s="13"/>
      <c r="W185" s="13"/>
      <c r="X185" s="13"/>
      <c r="Y185" s="13"/>
      <c r="Z185" s="13"/>
      <c r="AA185" s="13"/>
      <c r="AB185" s="4">
        <f t="shared" si="7"/>
        <v>0</v>
      </c>
      <c r="AD185">
        <f t="shared" si="8"/>
        <v>1</v>
      </c>
    </row>
    <row r="186" spans="1:30" hidden="1">
      <c r="A186" t="s">
        <v>152</v>
      </c>
      <c r="B186">
        <v>111910</v>
      </c>
      <c r="C186" t="s">
        <v>4</v>
      </c>
      <c r="D186" t="s">
        <v>268</v>
      </c>
      <c r="E186" s="14"/>
      <c r="F186" s="32"/>
      <c r="G186" s="33"/>
      <c r="H186" s="11"/>
      <c r="I186" s="11"/>
      <c r="J186" s="11"/>
      <c r="K186" s="11"/>
      <c r="L186" s="11"/>
      <c r="M186" s="11">
        <v>1</v>
      </c>
      <c r="N186" s="11"/>
      <c r="O186" s="8">
        <f t="shared" si="6"/>
        <v>1</v>
      </c>
      <c r="P186" s="12"/>
      <c r="Q186" s="12"/>
      <c r="R186" s="12"/>
      <c r="S186" s="12"/>
      <c r="T186" s="12"/>
      <c r="U186" s="12"/>
      <c r="V186" s="13"/>
      <c r="W186" s="13"/>
      <c r="X186" s="13"/>
      <c r="Y186" s="13"/>
      <c r="Z186" s="13"/>
      <c r="AA186" s="13"/>
      <c r="AB186" s="4">
        <f t="shared" si="7"/>
        <v>0</v>
      </c>
      <c r="AD186">
        <f t="shared" si="8"/>
        <v>1</v>
      </c>
    </row>
    <row r="187" spans="1:30" hidden="1">
      <c r="A187" t="s">
        <v>153</v>
      </c>
      <c r="B187">
        <v>111921</v>
      </c>
      <c r="C187" t="s">
        <v>3</v>
      </c>
      <c r="D187" t="s">
        <v>268</v>
      </c>
      <c r="E187" s="14"/>
      <c r="F187" s="32"/>
      <c r="G187" s="33">
        <v>1</v>
      </c>
      <c r="H187" s="11"/>
      <c r="I187" s="11"/>
      <c r="J187" s="11"/>
      <c r="K187" s="11"/>
      <c r="L187" s="11"/>
      <c r="M187" s="11"/>
      <c r="N187" s="11"/>
      <c r="O187" s="8">
        <f t="shared" si="6"/>
        <v>1</v>
      </c>
      <c r="P187" s="12"/>
      <c r="Q187" s="12"/>
      <c r="R187" s="12"/>
      <c r="S187" s="12"/>
      <c r="T187" s="12"/>
      <c r="U187" s="12"/>
      <c r="V187" s="13"/>
      <c r="W187" s="13"/>
      <c r="X187" s="13"/>
      <c r="Y187" s="13"/>
      <c r="Z187" s="13"/>
      <c r="AA187" s="13"/>
      <c r="AB187" s="4">
        <f t="shared" si="7"/>
        <v>0</v>
      </c>
      <c r="AD187">
        <f t="shared" si="8"/>
        <v>1</v>
      </c>
    </row>
    <row r="188" spans="1:30" hidden="1">
      <c r="A188" t="s">
        <v>154</v>
      </c>
      <c r="B188">
        <v>112111</v>
      </c>
      <c r="C188" t="s">
        <v>5</v>
      </c>
      <c r="D188" t="s">
        <v>268</v>
      </c>
      <c r="E188" s="14"/>
      <c r="F188" s="32"/>
      <c r="G188" s="33"/>
      <c r="H188" s="11"/>
      <c r="I188" s="11"/>
      <c r="J188" s="11"/>
      <c r="K188" s="11"/>
      <c r="L188" s="11"/>
      <c r="M188" s="11"/>
      <c r="N188" s="11"/>
      <c r="O188" s="8">
        <f t="shared" si="6"/>
        <v>0</v>
      </c>
      <c r="P188" s="12"/>
      <c r="Q188" s="12"/>
      <c r="R188" s="12"/>
      <c r="S188" s="12"/>
      <c r="T188" s="12">
        <v>1</v>
      </c>
      <c r="U188" s="12"/>
      <c r="V188" s="13"/>
      <c r="W188" s="13"/>
      <c r="X188" s="13"/>
      <c r="Y188" s="13"/>
      <c r="Z188" s="13"/>
      <c r="AA188" s="13"/>
      <c r="AB188" s="4">
        <f t="shared" si="7"/>
        <v>1</v>
      </c>
      <c r="AD188">
        <f t="shared" si="8"/>
        <v>1</v>
      </c>
    </row>
    <row r="189" spans="1:30" hidden="1">
      <c r="A189" t="s">
        <v>155</v>
      </c>
      <c r="B189">
        <v>112130</v>
      </c>
      <c r="C189" t="s">
        <v>3</v>
      </c>
      <c r="D189" t="s">
        <v>268</v>
      </c>
      <c r="E189" s="14"/>
      <c r="F189" s="32"/>
      <c r="G189" s="33"/>
      <c r="H189" s="11"/>
      <c r="I189" s="11"/>
      <c r="J189" s="11"/>
      <c r="K189" s="11"/>
      <c r="L189" s="11"/>
      <c r="M189" s="11"/>
      <c r="N189" s="11"/>
      <c r="O189" s="8">
        <f t="shared" si="6"/>
        <v>0</v>
      </c>
      <c r="P189" s="12"/>
      <c r="Q189" s="12"/>
      <c r="R189" s="12"/>
      <c r="S189" s="12"/>
      <c r="T189" s="12">
        <v>1</v>
      </c>
      <c r="U189" s="12"/>
      <c r="V189" s="13"/>
      <c r="W189" s="13"/>
      <c r="X189" s="13"/>
      <c r="Y189" s="13"/>
      <c r="Z189" s="13"/>
      <c r="AA189" s="13"/>
      <c r="AB189" s="4">
        <f t="shared" si="7"/>
        <v>1</v>
      </c>
      <c r="AD189">
        <f t="shared" si="8"/>
        <v>1</v>
      </c>
    </row>
    <row r="190" spans="1:30" hidden="1">
      <c r="A190" t="s">
        <v>156</v>
      </c>
      <c r="B190">
        <v>112160</v>
      </c>
      <c r="C190" t="s">
        <v>3</v>
      </c>
      <c r="D190" t="s">
        <v>268</v>
      </c>
      <c r="E190" s="14"/>
      <c r="F190" s="32"/>
      <c r="G190" s="33"/>
      <c r="H190" s="11"/>
      <c r="I190" s="11"/>
      <c r="J190" s="11"/>
      <c r="K190" s="11"/>
      <c r="L190" s="11"/>
      <c r="M190" s="11"/>
      <c r="N190" s="11"/>
      <c r="O190" s="8">
        <f t="shared" si="6"/>
        <v>0</v>
      </c>
      <c r="P190" s="12"/>
      <c r="Q190" s="12">
        <v>1</v>
      </c>
      <c r="R190" s="12"/>
      <c r="S190" s="12"/>
      <c r="T190" s="12"/>
      <c r="U190" s="12"/>
      <c r="V190" s="13"/>
      <c r="W190" s="13"/>
      <c r="X190" s="13"/>
      <c r="Y190" s="13"/>
      <c r="Z190" s="13"/>
      <c r="AA190" s="13"/>
      <c r="AB190" s="4">
        <f t="shared" si="7"/>
        <v>1</v>
      </c>
      <c r="AD190">
        <f t="shared" si="8"/>
        <v>1</v>
      </c>
    </row>
    <row r="191" spans="1:30" hidden="1">
      <c r="A191" t="s">
        <v>157</v>
      </c>
      <c r="B191">
        <v>112195</v>
      </c>
      <c r="C191" t="s">
        <v>3</v>
      </c>
      <c r="D191" t="s">
        <v>268</v>
      </c>
      <c r="E191" s="14"/>
      <c r="F191" s="32"/>
      <c r="G191" s="33"/>
      <c r="H191" s="11">
        <v>1</v>
      </c>
      <c r="I191" s="11"/>
      <c r="J191" s="11"/>
      <c r="K191" s="11"/>
      <c r="L191" s="11"/>
      <c r="M191" s="11"/>
      <c r="N191" s="11"/>
      <c r="O191" s="8">
        <f t="shared" si="6"/>
        <v>1</v>
      </c>
      <c r="P191" s="12"/>
      <c r="Q191" s="12">
        <v>1</v>
      </c>
      <c r="R191" s="12"/>
      <c r="S191" s="12"/>
      <c r="T191" s="12">
        <v>1</v>
      </c>
      <c r="U191" s="12"/>
      <c r="V191" s="13"/>
      <c r="W191" s="13"/>
      <c r="X191" s="13"/>
      <c r="Y191" s="13"/>
      <c r="Z191" s="13"/>
      <c r="AA191" s="13"/>
      <c r="AB191" s="4">
        <f t="shared" si="7"/>
        <v>2</v>
      </c>
      <c r="AD191">
        <f t="shared" si="8"/>
        <v>3</v>
      </c>
    </row>
    <row r="192" spans="1:30" hidden="1">
      <c r="A192" t="s">
        <v>158</v>
      </c>
      <c r="B192">
        <v>112401</v>
      </c>
      <c r="C192" t="s">
        <v>2</v>
      </c>
      <c r="D192" t="s">
        <v>268</v>
      </c>
      <c r="E192" s="14"/>
      <c r="F192" s="32"/>
      <c r="G192" s="33"/>
      <c r="H192" s="11"/>
      <c r="I192" s="11"/>
      <c r="J192" s="11"/>
      <c r="K192" s="11"/>
      <c r="L192" s="11"/>
      <c r="M192" s="11">
        <v>1</v>
      </c>
      <c r="N192" s="11"/>
      <c r="O192" s="8">
        <f t="shared" si="6"/>
        <v>1</v>
      </c>
      <c r="P192" s="12"/>
      <c r="Q192" s="12"/>
      <c r="R192" s="12"/>
      <c r="S192" s="12"/>
      <c r="T192" s="12"/>
      <c r="U192" s="12"/>
      <c r="V192" s="13"/>
      <c r="W192" s="13"/>
      <c r="X192" s="13"/>
      <c r="Y192" s="13"/>
      <c r="Z192" s="13"/>
      <c r="AA192" s="13"/>
      <c r="AB192" s="4">
        <f t="shared" si="7"/>
        <v>0</v>
      </c>
      <c r="AD192">
        <f t="shared" si="8"/>
        <v>1</v>
      </c>
    </row>
    <row r="193" spans="1:30" hidden="1">
      <c r="A193" t="s">
        <v>159</v>
      </c>
      <c r="B193">
        <v>112463</v>
      </c>
      <c r="C193" t="s">
        <v>4</v>
      </c>
      <c r="D193" t="s">
        <v>268</v>
      </c>
      <c r="E193" s="14"/>
      <c r="F193" s="32"/>
      <c r="G193" s="33"/>
      <c r="H193" s="11"/>
      <c r="I193" s="11"/>
      <c r="J193" s="11"/>
      <c r="K193" s="11"/>
      <c r="L193" s="11"/>
      <c r="M193" s="11">
        <v>1</v>
      </c>
      <c r="N193" s="11"/>
      <c r="O193" s="8">
        <f t="shared" si="6"/>
        <v>1</v>
      </c>
      <c r="P193" s="12"/>
      <c r="Q193" s="12"/>
      <c r="R193" s="12"/>
      <c r="S193" s="12"/>
      <c r="T193" s="12"/>
      <c r="U193" s="12"/>
      <c r="V193" s="13"/>
      <c r="W193" s="13"/>
      <c r="X193" s="13"/>
      <c r="Y193" s="13"/>
      <c r="Z193" s="13"/>
      <c r="AA193" s="13"/>
      <c r="AB193" s="4">
        <f t="shared" si="7"/>
        <v>0</v>
      </c>
      <c r="AD193">
        <f t="shared" si="8"/>
        <v>1</v>
      </c>
    </row>
    <row r="194" spans="1:30" hidden="1">
      <c r="A194" t="s">
        <v>160</v>
      </c>
      <c r="B194">
        <v>112467</v>
      </c>
      <c r="C194" t="s">
        <v>2</v>
      </c>
      <c r="D194" t="s">
        <v>268</v>
      </c>
      <c r="E194" s="14"/>
      <c r="F194" s="32"/>
      <c r="G194" s="33"/>
      <c r="H194" s="11"/>
      <c r="I194" s="11"/>
      <c r="J194" s="11"/>
      <c r="K194" s="11"/>
      <c r="L194" s="11">
        <v>1</v>
      </c>
      <c r="M194" s="11">
        <v>1</v>
      </c>
      <c r="N194" s="11"/>
      <c r="O194" s="8">
        <f t="shared" si="6"/>
        <v>2</v>
      </c>
      <c r="P194" s="12"/>
      <c r="Q194" s="12"/>
      <c r="R194" s="12"/>
      <c r="S194" s="12"/>
      <c r="T194" s="12"/>
      <c r="U194" s="12"/>
      <c r="V194" s="13"/>
      <c r="W194" s="13"/>
      <c r="X194" s="13"/>
      <c r="Y194" s="13"/>
      <c r="Z194" s="13"/>
      <c r="AA194" s="13"/>
      <c r="AB194" s="4">
        <f t="shared" si="7"/>
        <v>0</v>
      </c>
      <c r="AD194">
        <f t="shared" si="8"/>
        <v>2</v>
      </c>
    </row>
    <row r="195" spans="1:30" hidden="1">
      <c r="A195" t="s">
        <v>161</v>
      </c>
      <c r="B195">
        <v>112482</v>
      </c>
      <c r="C195" t="s">
        <v>4</v>
      </c>
      <c r="D195" t="s">
        <v>268</v>
      </c>
      <c r="E195" s="14"/>
      <c r="F195" s="32"/>
      <c r="G195" s="33"/>
      <c r="H195" s="11">
        <v>1</v>
      </c>
      <c r="I195" s="11"/>
      <c r="J195" s="11"/>
      <c r="K195" s="11"/>
      <c r="L195" s="11">
        <v>1</v>
      </c>
      <c r="M195" s="11">
        <v>1</v>
      </c>
      <c r="N195" s="11"/>
      <c r="O195" s="8">
        <f t="shared" ref="O195:O258" si="9">SUM(E195:N195)</f>
        <v>3</v>
      </c>
      <c r="P195" s="12"/>
      <c r="Q195" s="12"/>
      <c r="R195" s="12">
        <v>1</v>
      </c>
      <c r="S195" s="12"/>
      <c r="T195" s="12"/>
      <c r="U195" s="12"/>
      <c r="V195" s="13"/>
      <c r="W195" s="13"/>
      <c r="X195" s="13"/>
      <c r="Y195" s="13"/>
      <c r="Z195" s="13"/>
      <c r="AA195" s="13"/>
      <c r="AB195" s="4">
        <f t="shared" ref="AB195:AB258" si="10">SUM(P195:AA195)</f>
        <v>1</v>
      </c>
      <c r="AD195">
        <f t="shared" ref="AD195:AD263" si="11">SUM(O195,AB195)</f>
        <v>4</v>
      </c>
    </row>
    <row r="196" spans="1:30" hidden="1">
      <c r="A196" t="s">
        <v>162</v>
      </c>
      <c r="B196">
        <v>112483</v>
      </c>
      <c r="C196" t="s">
        <v>4</v>
      </c>
      <c r="D196" t="s">
        <v>268</v>
      </c>
      <c r="E196" s="14"/>
      <c r="F196" s="32"/>
      <c r="G196" s="33"/>
      <c r="H196" s="11"/>
      <c r="I196" s="11">
        <v>1</v>
      </c>
      <c r="J196" s="11"/>
      <c r="K196" s="11"/>
      <c r="L196" s="11"/>
      <c r="M196" s="11"/>
      <c r="N196" s="11"/>
      <c r="O196" s="8">
        <f t="shared" si="9"/>
        <v>1</v>
      </c>
      <c r="P196" s="12"/>
      <c r="Q196" s="12"/>
      <c r="R196" s="12"/>
      <c r="S196" s="12"/>
      <c r="T196" s="12"/>
      <c r="U196" s="12"/>
      <c r="V196" s="13"/>
      <c r="W196" s="13"/>
      <c r="X196" s="13"/>
      <c r="Y196" s="13"/>
      <c r="Z196" s="13"/>
      <c r="AA196" s="13"/>
      <c r="AB196" s="4">
        <f t="shared" si="10"/>
        <v>0</v>
      </c>
      <c r="AD196">
        <f t="shared" si="11"/>
        <v>1</v>
      </c>
    </row>
    <row r="197" spans="1:30" hidden="1">
      <c r="A197" t="s">
        <v>163</v>
      </c>
      <c r="B197">
        <v>112536</v>
      </c>
      <c r="C197" t="s">
        <v>3</v>
      </c>
      <c r="D197" t="s">
        <v>268</v>
      </c>
      <c r="E197" s="14"/>
      <c r="F197" s="32"/>
      <c r="G197" s="33"/>
      <c r="H197" s="11"/>
      <c r="I197" s="11"/>
      <c r="J197" s="11"/>
      <c r="K197" s="11"/>
      <c r="L197" s="11">
        <v>1</v>
      </c>
      <c r="M197" s="11">
        <v>1</v>
      </c>
      <c r="N197" s="11"/>
      <c r="O197" s="8">
        <f t="shared" si="9"/>
        <v>2</v>
      </c>
      <c r="P197" s="12"/>
      <c r="Q197" s="12"/>
      <c r="R197" s="12"/>
      <c r="S197" s="12"/>
      <c r="T197" s="12"/>
      <c r="U197" s="12"/>
      <c r="V197" s="13"/>
      <c r="W197" s="13"/>
      <c r="X197" s="13"/>
      <c r="Y197" s="13"/>
      <c r="Z197" s="13"/>
      <c r="AA197" s="13"/>
      <c r="AB197" s="4">
        <f t="shared" si="10"/>
        <v>0</v>
      </c>
      <c r="AD197">
        <f t="shared" si="11"/>
        <v>2</v>
      </c>
    </row>
    <row r="198" spans="1:30" hidden="1">
      <c r="A198" t="s">
        <v>164</v>
      </c>
      <c r="B198">
        <v>112712</v>
      </c>
      <c r="C198" t="s">
        <v>2</v>
      </c>
      <c r="D198" t="s">
        <v>268</v>
      </c>
      <c r="E198" s="14"/>
      <c r="F198" s="32"/>
      <c r="G198" s="33"/>
      <c r="H198" s="11"/>
      <c r="I198" s="11"/>
      <c r="J198" s="11"/>
      <c r="K198" s="11"/>
      <c r="L198" s="11">
        <v>1</v>
      </c>
      <c r="M198" s="11">
        <v>1</v>
      </c>
      <c r="N198" s="11"/>
      <c r="O198" s="8">
        <f t="shared" si="9"/>
        <v>2</v>
      </c>
      <c r="P198" s="12"/>
      <c r="Q198" s="12"/>
      <c r="R198" s="12"/>
      <c r="S198" s="12"/>
      <c r="T198" s="12"/>
      <c r="U198" s="12"/>
      <c r="V198" s="13"/>
      <c r="W198" s="13"/>
      <c r="X198" s="13"/>
      <c r="Y198" s="13"/>
      <c r="Z198" s="13"/>
      <c r="AA198" s="13"/>
      <c r="AB198" s="4">
        <f t="shared" si="10"/>
        <v>0</v>
      </c>
      <c r="AD198">
        <f t="shared" si="11"/>
        <v>2</v>
      </c>
    </row>
    <row r="199" spans="1:30" hidden="1">
      <c r="A199" t="s">
        <v>165</v>
      </c>
      <c r="B199">
        <v>112790</v>
      </c>
      <c r="C199" t="s">
        <v>5</v>
      </c>
      <c r="D199" t="s">
        <v>268</v>
      </c>
      <c r="E199" s="14"/>
      <c r="F199" s="32"/>
      <c r="G199" s="33"/>
      <c r="H199" s="11"/>
      <c r="I199" s="11"/>
      <c r="J199" s="11"/>
      <c r="K199" s="11"/>
      <c r="L199" s="11">
        <v>1</v>
      </c>
      <c r="M199" s="11">
        <v>1</v>
      </c>
      <c r="N199" s="11"/>
      <c r="O199" s="8">
        <f t="shared" si="9"/>
        <v>2</v>
      </c>
      <c r="P199" s="12"/>
      <c r="Q199" s="12"/>
      <c r="R199" s="12"/>
      <c r="S199" s="12"/>
      <c r="T199" s="12"/>
      <c r="U199" s="12"/>
      <c r="V199" s="13"/>
      <c r="W199" s="13"/>
      <c r="X199" s="13"/>
      <c r="Y199" s="13"/>
      <c r="Z199" s="13"/>
      <c r="AA199" s="13"/>
      <c r="AB199" s="4">
        <f t="shared" si="10"/>
        <v>0</v>
      </c>
      <c r="AD199">
        <f t="shared" si="11"/>
        <v>2</v>
      </c>
    </row>
    <row r="200" spans="1:30" hidden="1">
      <c r="A200" t="s">
        <v>166</v>
      </c>
      <c r="B200">
        <v>113239</v>
      </c>
      <c r="C200" t="s">
        <v>2</v>
      </c>
      <c r="D200" t="s">
        <v>268</v>
      </c>
      <c r="E200" s="14"/>
      <c r="F200" s="32"/>
      <c r="G200" s="33"/>
      <c r="H200" s="11"/>
      <c r="I200" s="11"/>
      <c r="J200" s="11"/>
      <c r="K200" s="11"/>
      <c r="L200" s="11">
        <v>1</v>
      </c>
      <c r="M200" s="11">
        <v>1</v>
      </c>
      <c r="N200" s="11"/>
      <c r="O200" s="8">
        <f t="shared" si="9"/>
        <v>2</v>
      </c>
      <c r="P200" s="12"/>
      <c r="Q200" s="12"/>
      <c r="R200" s="12"/>
      <c r="S200" s="12"/>
      <c r="T200" s="12"/>
      <c r="U200" s="12"/>
      <c r="V200" s="13"/>
      <c r="W200" s="13"/>
      <c r="X200" s="13"/>
      <c r="Y200" s="13"/>
      <c r="Z200" s="13"/>
      <c r="AA200" s="13"/>
      <c r="AB200" s="4">
        <f t="shared" si="10"/>
        <v>0</v>
      </c>
      <c r="AD200">
        <f t="shared" si="11"/>
        <v>2</v>
      </c>
    </row>
    <row r="201" spans="1:30" hidden="1">
      <c r="A201" t="s">
        <v>167</v>
      </c>
      <c r="B201">
        <v>113248</v>
      </c>
      <c r="C201" t="s">
        <v>3</v>
      </c>
      <c r="D201" t="s">
        <v>268</v>
      </c>
      <c r="E201" s="14"/>
      <c r="F201" s="32"/>
      <c r="G201" s="33"/>
      <c r="H201" s="11"/>
      <c r="I201" s="11"/>
      <c r="J201" s="11"/>
      <c r="K201" s="11"/>
      <c r="L201" s="11">
        <v>1</v>
      </c>
      <c r="M201" s="11">
        <v>1</v>
      </c>
      <c r="N201" s="11"/>
      <c r="O201" s="8">
        <f t="shared" si="9"/>
        <v>2</v>
      </c>
      <c r="P201" s="12"/>
      <c r="Q201" s="12"/>
      <c r="R201" s="12"/>
      <c r="S201" s="12"/>
      <c r="T201" s="12"/>
      <c r="U201" s="12"/>
      <c r="V201" s="13"/>
      <c r="W201" s="13"/>
      <c r="X201" s="13"/>
      <c r="Y201" s="13"/>
      <c r="Z201" s="13"/>
      <c r="AA201" s="13"/>
      <c r="AB201" s="4">
        <f t="shared" si="10"/>
        <v>0</v>
      </c>
      <c r="AD201">
        <f t="shared" si="11"/>
        <v>2</v>
      </c>
    </row>
    <row r="202" spans="1:30">
      <c r="A202" t="s">
        <v>258</v>
      </c>
      <c r="B202">
        <v>718746</v>
      </c>
      <c r="C202" t="s">
        <v>2</v>
      </c>
      <c r="D202" t="s">
        <v>268</v>
      </c>
      <c r="E202" s="14"/>
      <c r="F202" s="32"/>
      <c r="G202" s="33"/>
      <c r="H202" s="16"/>
      <c r="I202" s="16"/>
      <c r="J202" s="16"/>
      <c r="K202" s="16"/>
      <c r="L202" s="16">
        <v>1</v>
      </c>
      <c r="M202" s="16">
        <v>1</v>
      </c>
      <c r="N202" s="16"/>
      <c r="O202" s="8">
        <f t="shared" si="9"/>
        <v>2</v>
      </c>
      <c r="P202" s="2"/>
      <c r="Q202" s="2"/>
      <c r="R202" s="2"/>
      <c r="S202" s="2"/>
      <c r="T202" s="2"/>
      <c r="U202" s="2"/>
      <c r="V202" s="7"/>
      <c r="W202" s="7"/>
      <c r="X202" s="7"/>
      <c r="Y202" s="7"/>
      <c r="Z202" s="7"/>
      <c r="AA202" s="7"/>
      <c r="AB202" s="4">
        <f t="shared" si="10"/>
        <v>0</v>
      </c>
      <c r="AC202" s="5"/>
      <c r="AD202">
        <f t="shared" si="11"/>
        <v>2</v>
      </c>
    </row>
    <row r="203" spans="1:30">
      <c r="A203" t="s">
        <v>240</v>
      </c>
      <c r="B203">
        <v>611604</v>
      </c>
      <c r="C203" t="s">
        <v>2</v>
      </c>
      <c r="D203" t="s">
        <v>268</v>
      </c>
      <c r="E203" s="14"/>
      <c r="F203" s="32"/>
      <c r="G203" s="33"/>
      <c r="H203" s="11"/>
      <c r="I203" s="11"/>
      <c r="J203" s="11"/>
      <c r="K203" s="11"/>
      <c r="L203" s="11">
        <v>1</v>
      </c>
      <c r="M203" s="11">
        <v>1</v>
      </c>
      <c r="N203" s="11"/>
      <c r="O203" s="8">
        <f t="shared" si="9"/>
        <v>2</v>
      </c>
      <c r="P203" s="12"/>
      <c r="Q203" s="12"/>
      <c r="R203" s="12"/>
      <c r="S203" s="12"/>
      <c r="T203" s="12"/>
      <c r="U203" s="12"/>
      <c r="V203" s="13"/>
      <c r="W203" s="13"/>
      <c r="X203" s="13"/>
      <c r="Y203" s="13"/>
      <c r="Z203" s="13"/>
      <c r="AA203" s="13"/>
      <c r="AB203" s="4">
        <f t="shared" si="10"/>
        <v>0</v>
      </c>
      <c r="AD203">
        <f t="shared" si="11"/>
        <v>2</v>
      </c>
    </row>
    <row r="204" spans="1:30">
      <c r="A204" t="s">
        <v>168</v>
      </c>
      <c r="B204">
        <v>113319</v>
      </c>
      <c r="C204" t="s">
        <v>2</v>
      </c>
      <c r="D204" t="s">
        <v>268</v>
      </c>
      <c r="E204" s="14"/>
      <c r="F204" s="32"/>
      <c r="G204" s="33"/>
      <c r="H204" s="11"/>
      <c r="I204" s="11"/>
      <c r="J204" s="11"/>
      <c r="K204" s="11"/>
      <c r="L204" s="11">
        <v>1</v>
      </c>
      <c r="M204" s="11">
        <v>1</v>
      </c>
      <c r="N204" s="11"/>
      <c r="O204" s="8">
        <f t="shared" si="9"/>
        <v>2</v>
      </c>
      <c r="P204" s="12"/>
      <c r="Q204" s="12"/>
      <c r="R204" s="12"/>
      <c r="S204" s="12"/>
      <c r="T204" s="12"/>
      <c r="U204" s="12"/>
      <c r="V204" s="13"/>
      <c r="W204" s="13"/>
      <c r="X204" s="13"/>
      <c r="Y204" s="13"/>
      <c r="Z204" s="13"/>
      <c r="AA204" s="13"/>
      <c r="AB204" s="4">
        <f t="shared" si="10"/>
        <v>0</v>
      </c>
      <c r="AD204">
        <f t="shared" si="11"/>
        <v>2</v>
      </c>
    </row>
    <row r="205" spans="1:30">
      <c r="A205" t="s">
        <v>169</v>
      </c>
      <c r="B205">
        <v>113418</v>
      </c>
      <c r="C205" t="s">
        <v>5</v>
      </c>
      <c r="D205" t="s">
        <v>268</v>
      </c>
      <c r="E205" s="14"/>
      <c r="F205" s="32"/>
      <c r="G205" s="33"/>
      <c r="H205" s="11">
        <v>1</v>
      </c>
      <c r="I205" s="11"/>
      <c r="J205" s="11"/>
      <c r="K205" s="11"/>
      <c r="L205" s="11"/>
      <c r="M205" s="11">
        <v>1</v>
      </c>
      <c r="N205" s="11"/>
      <c r="O205" s="8">
        <f t="shared" si="9"/>
        <v>2</v>
      </c>
      <c r="P205" s="12"/>
      <c r="Q205" s="12"/>
      <c r="R205" s="12"/>
      <c r="S205" s="12"/>
      <c r="T205" s="12"/>
      <c r="U205" s="12"/>
      <c r="V205" s="13"/>
      <c r="W205" s="13"/>
      <c r="X205" s="13"/>
      <c r="Y205" s="13"/>
      <c r="Z205" s="13"/>
      <c r="AA205" s="13"/>
      <c r="AB205" s="4">
        <f t="shared" si="10"/>
        <v>0</v>
      </c>
      <c r="AD205">
        <f t="shared" si="11"/>
        <v>2</v>
      </c>
    </row>
    <row r="206" spans="1:30" hidden="1">
      <c r="A206" t="s">
        <v>259</v>
      </c>
      <c r="B206">
        <v>719104</v>
      </c>
      <c r="C206" t="s">
        <v>2</v>
      </c>
      <c r="D206" t="s">
        <v>269</v>
      </c>
      <c r="E206" s="14"/>
      <c r="F206" s="32"/>
      <c r="G206" s="33"/>
      <c r="H206" s="16"/>
      <c r="I206" s="16"/>
      <c r="J206" s="16"/>
      <c r="K206" s="16"/>
      <c r="L206" s="16"/>
      <c r="M206" s="16">
        <v>1</v>
      </c>
      <c r="N206" s="11"/>
      <c r="O206" s="8">
        <f t="shared" si="9"/>
        <v>1</v>
      </c>
      <c r="P206" s="12"/>
      <c r="Q206" s="12"/>
      <c r="R206" s="12"/>
      <c r="S206" s="12"/>
      <c r="T206" s="12"/>
      <c r="U206" s="12"/>
      <c r="V206" s="13"/>
      <c r="W206" s="13"/>
      <c r="X206" s="13"/>
      <c r="Y206" s="13"/>
      <c r="Z206" s="13"/>
      <c r="AA206" s="13"/>
      <c r="AB206" s="4">
        <f t="shared" si="10"/>
        <v>0</v>
      </c>
      <c r="AD206">
        <f t="shared" si="11"/>
        <v>1</v>
      </c>
    </row>
    <row r="207" spans="1:30" hidden="1">
      <c r="A207" t="s">
        <v>221</v>
      </c>
      <c r="B207">
        <v>138843</v>
      </c>
      <c r="C207" t="s">
        <v>5</v>
      </c>
      <c r="D207" t="s">
        <v>268</v>
      </c>
      <c r="E207" s="14">
        <v>1</v>
      </c>
      <c r="F207" s="32"/>
      <c r="G207" s="33"/>
      <c r="H207" s="11"/>
      <c r="I207" s="11"/>
      <c r="J207" s="11"/>
      <c r="K207" s="11">
        <v>1</v>
      </c>
      <c r="L207" s="11">
        <v>1</v>
      </c>
      <c r="M207" s="11">
        <v>1</v>
      </c>
      <c r="N207" s="11"/>
      <c r="O207" s="8">
        <f t="shared" si="9"/>
        <v>4</v>
      </c>
      <c r="P207" s="12"/>
      <c r="Q207" s="12"/>
      <c r="R207" s="12"/>
      <c r="S207" s="12"/>
      <c r="T207" s="12"/>
      <c r="U207" s="12"/>
      <c r="V207" s="13"/>
      <c r="W207" s="13"/>
      <c r="X207" s="13"/>
      <c r="Y207" s="13"/>
      <c r="Z207" s="13"/>
      <c r="AA207" s="13"/>
      <c r="AB207" s="4">
        <f t="shared" si="10"/>
        <v>0</v>
      </c>
      <c r="AD207">
        <f t="shared" si="11"/>
        <v>4</v>
      </c>
    </row>
    <row r="208" spans="1:30" hidden="1">
      <c r="A208" t="s">
        <v>226</v>
      </c>
      <c r="B208">
        <v>447733</v>
      </c>
      <c r="C208" t="s">
        <v>2</v>
      </c>
      <c r="D208" t="s">
        <v>268</v>
      </c>
      <c r="E208" s="14"/>
      <c r="F208" s="32"/>
      <c r="G208" s="33"/>
      <c r="H208" s="11"/>
      <c r="I208" s="11"/>
      <c r="J208" s="11">
        <v>1</v>
      </c>
      <c r="K208" s="11"/>
      <c r="L208" s="11">
        <v>1</v>
      </c>
      <c r="M208" s="11">
        <v>1</v>
      </c>
      <c r="N208" s="11"/>
      <c r="O208" s="8">
        <f t="shared" si="9"/>
        <v>3</v>
      </c>
      <c r="P208" s="12"/>
      <c r="Q208" s="12"/>
      <c r="R208" s="12"/>
      <c r="S208" s="12"/>
      <c r="T208" s="12"/>
      <c r="U208" s="12"/>
      <c r="V208" s="13"/>
      <c r="W208" s="13"/>
      <c r="X208" s="13"/>
      <c r="Y208" s="13"/>
      <c r="Z208" s="13"/>
      <c r="AA208" s="13"/>
      <c r="AB208" s="4">
        <f t="shared" si="10"/>
        <v>0</v>
      </c>
      <c r="AD208">
        <f t="shared" si="11"/>
        <v>3</v>
      </c>
    </row>
    <row r="209" spans="1:30" hidden="1">
      <c r="A209" t="s">
        <v>170</v>
      </c>
      <c r="B209">
        <v>113785</v>
      </c>
      <c r="C209" t="s">
        <v>5</v>
      </c>
      <c r="D209" t="s">
        <v>268</v>
      </c>
      <c r="E209" s="14"/>
      <c r="F209" s="32"/>
      <c r="G209" s="33"/>
      <c r="H209" s="11"/>
      <c r="I209" s="11"/>
      <c r="J209" s="11"/>
      <c r="K209" s="11"/>
      <c r="L209" s="11">
        <v>1</v>
      </c>
      <c r="M209" s="11">
        <v>1</v>
      </c>
      <c r="N209" s="11"/>
      <c r="O209" s="8">
        <f t="shared" si="9"/>
        <v>2</v>
      </c>
      <c r="P209" s="12"/>
      <c r="Q209" s="12"/>
      <c r="R209" s="12"/>
      <c r="S209" s="12"/>
      <c r="T209" s="12"/>
      <c r="U209" s="12"/>
      <c r="V209" s="13"/>
      <c r="W209" s="13"/>
      <c r="X209" s="13"/>
      <c r="Y209" s="13"/>
      <c r="Z209" s="13"/>
      <c r="AA209" s="13"/>
      <c r="AB209" s="4">
        <f t="shared" si="10"/>
        <v>0</v>
      </c>
      <c r="AD209">
        <f t="shared" si="11"/>
        <v>2</v>
      </c>
    </row>
    <row r="210" spans="1:30" hidden="1">
      <c r="A210" t="s">
        <v>171</v>
      </c>
      <c r="B210">
        <v>114037</v>
      </c>
      <c r="C210" t="s">
        <v>3</v>
      </c>
      <c r="D210" t="s">
        <v>269</v>
      </c>
      <c r="E210" s="14"/>
      <c r="F210" s="32"/>
      <c r="G210" s="33"/>
      <c r="H210" s="11"/>
      <c r="I210" s="11"/>
      <c r="J210" s="11"/>
      <c r="K210" s="11"/>
      <c r="L210" s="11"/>
      <c r="M210" s="11">
        <v>1</v>
      </c>
      <c r="N210" s="11"/>
      <c r="O210" s="8">
        <f t="shared" si="9"/>
        <v>1</v>
      </c>
      <c r="P210" s="12"/>
      <c r="Q210" s="12"/>
      <c r="R210" s="12"/>
      <c r="S210" s="12"/>
      <c r="T210" s="12"/>
      <c r="U210" s="12"/>
      <c r="V210" s="13"/>
      <c r="W210" s="13"/>
      <c r="X210" s="13"/>
      <c r="Y210" s="13"/>
      <c r="Z210" s="13"/>
      <c r="AA210" s="13"/>
      <c r="AB210" s="4">
        <f t="shared" si="10"/>
        <v>0</v>
      </c>
      <c r="AD210">
        <f t="shared" si="11"/>
        <v>1</v>
      </c>
    </row>
    <row r="211" spans="1:30" hidden="1">
      <c r="A211" t="s">
        <v>172</v>
      </c>
      <c r="B211">
        <v>114572</v>
      </c>
      <c r="C211" t="s">
        <v>3</v>
      </c>
      <c r="D211" t="s">
        <v>268</v>
      </c>
      <c r="E211" s="14"/>
      <c r="F211" s="32"/>
      <c r="G211" s="33"/>
      <c r="H211" s="11"/>
      <c r="I211" s="11"/>
      <c r="J211" s="11"/>
      <c r="K211" s="11"/>
      <c r="L211" s="11">
        <v>1</v>
      </c>
      <c r="M211" s="11">
        <v>1</v>
      </c>
      <c r="N211" s="11"/>
      <c r="O211" s="8">
        <f t="shared" si="9"/>
        <v>2</v>
      </c>
      <c r="P211" s="12"/>
      <c r="Q211" s="12"/>
      <c r="R211" s="12"/>
      <c r="S211" s="12"/>
      <c r="T211" s="12"/>
      <c r="U211" s="12"/>
      <c r="V211" s="13"/>
      <c r="W211" s="13"/>
      <c r="X211" s="13"/>
      <c r="Y211" s="13"/>
      <c r="Z211" s="13"/>
      <c r="AA211" s="13"/>
      <c r="AB211" s="4">
        <f t="shared" si="10"/>
        <v>0</v>
      </c>
      <c r="AD211">
        <f t="shared" si="11"/>
        <v>2</v>
      </c>
    </row>
    <row r="212" spans="1:30" hidden="1">
      <c r="A212" t="s">
        <v>228</v>
      </c>
      <c r="B212">
        <v>454932</v>
      </c>
      <c r="C212" t="s">
        <v>3</v>
      </c>
      <c r="D212" t="s">
        <v>268</v>
      </c>
      <c r="E212" s="14"/>
      <c r="F212" s="32"/>
      <c r="G212" s="33"/>
      <c r="H212" s="11"/>
      <c r="I212" s="11">
        <v>1</v>
      </c>
      <c r="J212" s="11">
        <v>1</v>
      </c>
      <c r="K212" s="11"/>
      <c r="L212" s="11">
        <v>1</v>
      </c>
      <c r="M212" s="11">
        <v>1</v>
      </c>
      <c r="N212" s="11"/>
      <c r="O212" s="8">
        <f t="shared" si="9"/>
        <v>4</v>
      </c>
      <c r="P212" s="12"/>
      <c r="Q212" s="12"/>
      <c r="R212" s="12"/>
      <c r="S212" s="12"/>
      <c r="T212" s="12"/>
      <c r="U212" s="12"/>
      <c r="V212" s="13"/>
      <c r="W212" s="13"/>
      <c r="X212" s="13"/>
      <c r="Y212" s="13"/>
      <c r="Z212" s="13"/>
      <c r="AA212" s="13"/>
      <c r="AB212" s="4">
        <f t="shared" si="10"/>
        <v>0</v>
      </c>
      <c r="AD212">
        <f t="shared" si="11"/>
        <v>4</v>
      </c>
    </row>
    <row r="213" spans="1:30" hidden="1">
      <c r="A213" t="s">
        <v>173</v>
      </c>
      <c r="B213">
        <v>116089</v>
      </c>
      <c r="C213" t="s">
        <v>3</v>
      </c>
      <c r="D213" t="s">
        <v>268</v>
      </c>
      <c r="E213" s="14"/>
      <c r="F213" s="32"/>
      <c r="G213" s="33"/>
      <c r="H213" s="11"/>
      <c r="I213" s="11"/>
      <c r="J213" s="11"/>
      <c r="K213" s="11"/>
      <c r="L213" s="11">
        <v>1</v>
      </c>
      <c r="M213" s="11">
        <v>1</v>
      </c>
      <c r="N213" s="11"/>
      <c r="O213" s="8">
        <f t="shared" si="9"/>
        <v>2</v>
      </c>
      <c r="P213" s="12"/>
      <c r="Q213" s="12"/>
      <c r="R213" s="12"/>
      <c r="S213" s="12"/>
      <c r="T213" s="12"/>
      <c r="U213" s="12"/>
      <c r="V213" s="13"/>
      <c r="W213" s="13"/>
      <c r="X213" s="13"/>
      <c r="Y213" s="13"/>
      <c r="Z213" s="13"/>
      <c r="AA213" s="13"/>
      <c r="AB213" s="4">
        <f t="shared" si="10"/>
        <v>0</v>
      </c>
      <c r="AD213">
        <f t="shared" si="11"/>
        <v>2</v>
      </c>
    </row>
    <row r="214" spans="1:30" hidden="1">
      <c r="A214" t="s">
        <v>174</v>
      </c>
      <c r="B214">
        <v>116285</v>
      </c>
      <c r="C214" t="s">
        <v>3</v>
      </c>
      <c r="D214" t="s">
        <v>268</v>
      </c>
      <c r="E214" s="14"/>
      <c r="F214" s="32"/>
      <c r="G214" s="33"/>
      <c r="H214" s="11"/>
      <c r="I214" s="11"/>
      <c r="J214" s="11"/>
      <c r="K214" s="11"/>
      <c r="L214" s="11">
        <v>1</v>
      </c>
      <c r="M214" s="11">
        <v>1</v>
      </c>
      <c r="N214" s="11"/>
      <c r="O214" s="8">
        <f t="shared" si="9"/>
        <v>2</v>
      </c>
      <c r="P214" s="12"/>
      <c r="Q214" s="12"/>
      <c r="R214" s="12"/>
      <c r="S214" s="12"/>
      <c r="T214" s="12"/>
      <c r="U214" s="12"/>
      <c r="V214" s="13"/>
      <c r="W214" s="13"/>
      <c r="X214" s="13"/>
      <c r="Y214" s="13"/>
      <c r="Z214" s="13"/>
      <c r="AA214" s="13"/>
      <c r="AB214" s="4">
        <f t="shared" si="10"/>
        <v>0</v>
      </c>
      <c r="AD214">
        <f t="shared" si="11"/>
        <v>2</v>
      </c>
    </row>
    <row r="215" spans="1:30" hidden="1">
      <c r="A215" t="s">
        <v>175</v>
      </c>
      <c r="B215">
        <v>116485</v>
      </c>
      <c r="C215" t="s">
        <v>5</v>
      </c>
      <c r="D215" t="s">
        <v>268</v>
      </c>
      <c r="E215" s="14"/>
      <c r="F215" s="32">
        <v>1</v>
      </c>
      <c r="G215" s="33"/>
      <c r="H215" s="11"/>
      <c r="I215" s="11"/>
      <c r="J215" s="11"/>
      <c r="K215" s="11"/>
      <c r="L215" s="11"/>
      <c r="M215" s="11">
        <v>1</v>
      </c>
      <c r="N215" s="11"/>
      <c r="O215" s="8">
        <f t="shared" si="9"/>
        <v>2</v>
      </c>
      <c r="P215" s="12"/>
      <c r="Q215" s="12"/>
      <c r="R215" s="12"/>
      <c r="S215" s="12"/>
      <c r="T215" s="12"/>
      <c r="U215" s="12"/>
      <c r="V215" s="13"/>
      <c r="W215" s="13"/>
      <c r="X215" s="13"/>
      <c r="Y215" s="13"/>
      <c r="Z215" s="13"/>
      <c r="AA215" s="13"/>
      <c r="AB215" s="4">
        <f t="shared" si="10"/>
        <v>0</v>
      </c>
      <c r="AD215">
        <f t="shared" si="11"/>
        <v>2</v>
      </c>
    </row>
    <row r="216" spans="1:30" hidden="1">
      <c r="A216" t="s">
        <v>176</v>
      </c>
      <c r="B216">
        <v>116762</v>
      </c>
      <c r="C216" t="s">
        <v>2</v>
      </c>
      <c r="D216" t="s">
        <v>268</v>
      </c>
      <c r="E216" s="14"/>
      <c r="F216" s="32"/>
      <c r="G216" s="33"/>
      <c r="H216" s="16"/>
      <c r="I216" s="16"/>
      <c r="J216" s="16"/>
      <c r="K216" s="16">
        <v>1</v>
      </c>
      <c r="L216" s="16">
        <v>1</v>
      </c>
      <c r="M216" s="16">
        <v>1</v>
      </c>
      <c r="N216" s="16"/>
      <c r="O216" s="8">
        <f t="shared" si="9"/>
        <v>3</v>
      </c>
      <c r="P216" s="2"/>
      <c r="Q216" s="2"/>
      <c r="R216" s="2"/>
      <c r="S216" s="2"/>
      <c r="T216" s="2"/>
      <c r="U216" s="2"/>
      <c r="V216" s="7"/>
      <c r="W216" s="7"/>
      <c r="X216" s="7"/>
      <c r="Y216" s="7"/>
      <c r="Z216" s="7"/>
      <c r="AA216" s="7"/>
      <c r="AB216" s="4">
        <f t="shared" si="10"/>
        <v>0</v>
      </c>
      <c r="AC216" s="5"/>
      <c r="AD216">
        <f t="shared" si="11"/>
        <v>3</v>
      </c>
    </row>
    <row r="217" spans="1:30" hidden="1">
      <c r="A217" t="s">
        <v>177</v>
      </c>
      <c r="B217">
        <v>117503</v>
      </c>
      <c r="C217" t="s">
        <v>4</v>
      </c>
      <c r="D217" t="s">
        <v>268</v>
      </c>
      <c r="E217" s="14"/>
      <c r="F217" s="32">
        <v>1</v>
      </c>
      <c r="G217" s="33"/>
      <c r="H217" s="11">
        <v>1</v>
      </c>
      <c r="I217" s="11">
        <v>1</v>
      </c>
      <c r="J217" s="11"/>
      <c r="K217" s="11"/>
      <c r="L217" s="11"/>
      <c r="M217" s="11">
        <v>1</v>
      </c>
      <c r="N217" s="11"/>
      <c r="O217" s="8">
        <f t="shared" si="9"/>
        <v>4</v>
      </c>
      <c r="P217" s="12"/>
      <c r="Q217" s="12"/>
      <c r="R217" s="12"/>
      <c r="S217" s="12"/>
      <c r="T217" s="12"/>
      <c r="U217" s="12"/>
      <c r="V217" s="13"/>
      <c r="W217" s="13"/>
      <c r="X217" s="13"/>
      <c r="Y217" s="13"/>
      <c r="Z217" s="13"/>
      <c r="AA217" s="13"/>
      <c r="AB217" s="4">
        <f t="shared" si="10"/>
        <v>0</v>
      </c>
      <c r="AD217">
        <f t="shared" si="11"/>
        <v>4</v>
      </c>
    </row>
    <row r="218" spans="1:30" hidden="1">
      <c r="A218" t="s">
        <v>178</v>
      </c>
      <c r="B218">
        <v>117507</v>
      </c>
      <c r="C218" t="s">
        <v>2</v>
      </c>
      <c r="D218" t="s">
        <v>268</v>
      </c>
      <c r="E218" s="14"/>
      <c r="F218" s="32"/>
      <c r="G218" s="33"/>
      <c r="H218" s="16">
        <v>1</v>
      </c>
      <c r="I218" s="16"/>
      <c r="J218" s="16"/>
      <c r="K218" s="16"/>
      <c r="L218" s="16"/>
      <c r="M218" s="16">
        <v>1</v>
      </c>
      <c r="N218" s="16"/>
      <c r="O218" s="8">
        <f t="shared" si="9"/>
        <v>2</v>
      </c>
      <c r="P218" s="2"/>
      <c r="Q218" s="2"/>
      <c r="R218" s="2"/>
      <c r="S218" s="2"/>
      <c r="T218" s="2"/>
      <c r="U218" s="2"/>
      <c r="V218" s="7"/>
      <c r="W218" s="7"/>
      <c r="X218" s="7"/>
      <c r="Y218" s="7"/>
      <c r="Z218" s="7"/>
      <c r="AA218" s="7"/>
      <c r="AB218" s="4">
        <f t="shared" si="10"/>
        <v>0</v>
      </c>
      <c r="AC218" s="5"/>
      <c r="AD218">
        <f t="shared" si="11"/>
        <v>2</v>
      </c>
    </row>
    <row r="219" spans="1:30">
      <c r="A219" t="s">
        <v>179</v>
      </c>
      <c r="B219">
        <v>117860</v>
      </c>
      <c r="C219" t="s">
        <v>4</v>
      </c>
      <c r="D219" t="s">
        <v>268</v>
      </c>
      <c r="E219" s="14"/>
      <c r="F219" s="32">
        <v>1</v>
      </c>
      <c r="G219" s="33"/>
      <c r="H219" s="11"/>
      <c r="I219" s="11"/>
      <c r="J219" s="11"/>
      <c r="K219" s="11">
        <v>1</v>
      </c>
      <c r="L219" s="11">
        <v>1</v>
      </c>
      <c r="M219" s="11">
        <v>1</v>
      </c>
      <c r="N219" s="11"/>
      <c r="O219" s="8">
        <f t="shared" si="9"/>
        <v>4</v>
      </c>
      <c r="P219" s="12"/>
      <c r="Q219" s="12"/>
      <c r="R219" s="12"/>
      <c r="S219" s="12"/>
      <c r="T219" s="12"/>
      <c r="U219" s="12"/>
      <c r="V219" s="13"/>
      <c r="W219" s="13"/>
      <c r="X219" s="13"/>
      <c r="Y219" s="13"/>
      <c r="Z219" s="13"/>
      <c r="AA219" s="13"/>
      <c r="AB219" s="4">
        <f t="shared" si="10"/>
        <v>0</v>
      </c>
      <c r="AD219">
        <f t="shared" si="11"/>
        <v>4</v>
      </c>
    </row>
    <row r="220" spans="1:30" hidden="1">
      <c r="A220" t="s">
        <v>235</v>
      </c>
      <c r="B220">
        <v>610857</v>
      </c>
      <c r="C220" t="s">
        <v>2</v>
      </c>
      <c r="D220" t="s">
        <v>268</v>
      </c>
      <c r="E220" s="14"/>
      <c r="F220" s="32"/>
      <c r="G220" s="33"/>
      <c r="H220" s="11"/>
      <c r="I220" s="11"/>
      <c r="J220" s="11"/>
      <c r="K220" s="11"/>
      <c r="L220" s="11">
        <v>1</v>
      </c>
      <c r="M220" s="11">
        <v>1</v>
      </c>
      <c r="N220" s="11"/>
      <c r="O220" s="8">
        <f t="shared" si="9"/>
        <v>2</v>
      </c>
      <c r="P220" s="12"/>
      <c r="Q220" s="12"/>
      <c r="R220" s="12"/>
      <c r="S220" s="12"/>
      <c r="T220" s="12"/>
      <c r="U220" s="12"/>
      <c r="V220" s="13"/>
      <c r="W220" s="13"/>
      <c r="X220" s="13"/>
      <c r="Y220" s="13"/>
      <c r="Z220" s="13"/>
      <c r="AA220" s="13"/>
      <c r="AB220" s="4">
        <f t="shared" si="10"/>
        <v>0</v>
      </c>
      <c r="AD220">
        <f t="shared" si="11"/>
        <v>2</v>
      </c>
    </row>
    <row r="221" spans="1:30" hidden="1">
      <c r="A221" t="s">
        <v>180</v>
      </c>
      <c r="B221">
        <v>118477</v>
      </c>
      <c r="C221" t="s">
        <v>3</v>
      </c>
      <c r="D221" t="s">
        <v>268</v>
      </c>
      <c r="E221" s="14"/>
      <c r="F221" s="32"/>
      <c r="G221" s="33"/>
      <c r="H221" s="11"/>
      <c r="I221" s="11"/>
      <c r="J221" s="11"/>
      <c r="K221" s="11"/>
      <c r="L221" s="11"/>
      <c r="M221" s="11">
        <v>1</v>
      </c>
      <c r="N221" s="11"/>
      <c r="O221" s="8">
        <f t="shared" si="9"/>
        <v>1</v>
      </c>
      <c r="P221" s="12"/>
      <c r="Q221" s="12"/>
      <c r="R221" s="12"/>
      <c r="S221" s="12"/>
      <c r="T221" s="12"/>
      <c r="U221" s="12"/>
      <c r="V221" s="13"/>
      <c r="W221" s="13"/>
      <c r="X221" s="13"/>
      <c r="Y221" s="13"/>
      <c r="Z221" s="13"/>
      <c r="AA221" s="13"/>
      <c r="AB221" s="4">
        <f t="shared" si="10"/>
        <v>0</v>
      </c>
      <c r="AD221">
        <f t="shared" si="11"/>
        <v>1</v>
      </c>
    </row>
    <row r="222" spans="1:30" hidden="1">
      <c r="A222" t="s">
        <v>181</v>
      </c>
      <c r="B222">
        <v>118963</v>
      </c>
      <c r="C222" t="s">
        <v>3</v>
      </c>
      <c r="D222" t="s">
        <v>268</v>
      </c>
      <c r="E222" s="14"/>
      <c r="F222" s="32"/>
      <c r="G222" s="33"/>
      <c r="H222" s="11"/>
      <c r="I222" s="11">
        <v>1</v>
      </c>
      <c r="J222" s="11"/>
      <c r="K222" s="11"/>
      <c r="L222" s="11"/>
      <c r="M222" s="11">
        <v>1</v>
      </c>
      <c r="N222" s="11"/>
      <c r="O222" s="8">
        <f t="shared" si="9"/>
        <v>2</v>
      </c>
      <c r="P222" s="12"/>
      <c r="Q222" s="12"/>
      <c r="R222" s="12"/>
      <c r="S222" s="12"/>
      <c r="T222" s="12"/>
      <c r="U222" s="12"/>
      <c r="V222" s="13"/>
      <c r="W222" s="13"/>
      <c r="X222" s="13"/>
      <c r="Y222" s="13"/>
      <c r="Z222" s="13"/>
      <c r="AA222" s="13"/>
      <c r="AB222" s="4">
        <f t="shared" si="10"/>
        <v>0</v>
      </c>
      <c r="AD222">
        <f t="shared" si="11"/>
        <v>2</v>
      </c>
    </row>
    <row r="223" spans="1:30" hidden="1">
      <c r="A223" t="s">
        <v>182</v>
      </c>
      <c r="B223">
        <v>119474</v>
      </c>
      <c r="C223" t="s">
        <v>2</v>
      </c>
      <c r="D223" t="s">
        <v>268</v>
      </c>
      <c r="E223" s="14"/>
      <c r="F223" s="32"/>
      <c r="G223" s="33">
        <v>1</v>
      </c>
      <c r="H223" s="11"/>
      <c r="I223" s="11"/>
      <c r="J223" s="11"/>
      <c r="K223" s="11"/>
      <c r="L223" s="11"/>
      <c r="M223" s="11"/>
      <c r="N223" s="11"/>
      <c r="O223" s="8">
        <f t="shared" si="9"/>
        <v>1</v>
      </c>
      <c r="P223" s="12"/>
      <c r="Q223" s="12"/>
      <c r="R223" s="12"/>
      <c r="S223" s="12"/>
      <c r="T223" s="12"/>
      <c r="U223" s="12"/>
      <c r="V223" s="13"/>
      <c r="W223" s="13"/>
      <c r="X223" s="13"/>
      <c r="Y223" s="13"/>
      <c r="Z223" s="13"/>
      <c r="AA223" s="13"/>
      <c r="AB223" s="4">
        <f t="shared" si="10"/>
        <v>0</v>
      </c>
      <c r="AD223">
        <f t="shared" si="11"/>
        <v>1</v>
      </c>
    </row>
    <row r="224" spans="1:30" hidden="1">
      <c r="A224" t="s">
        <v>183</v>
      </c>
      <c r="B224">
        <v>119854</v>
      </c>
      <c r="C224" t="s">
        <v>3</v>
      </c>
      <c r="D224" t="s">
        <v>268</v>
      </c>
      <c r="E224" s="14"/>
      <c r="F224" s="32"/>
      <c r="G224" s="33"/>
      <c r="H224" s="11"/>
      <c r="I224" s="11"/>
      <c r="J224" s="11"/>
      <c r="K224" s="11"/>
      <c r="L224" s="11">
        <v>1</v>
      </c>
      <c r="M224" s="11">
        <v>1</v>
      </c>
      <c r="N224" s="11"/>
      <c r="O224" s="8">
        <f t="shared" si="9"/>
        <v>2</v>
      </c>
      <c r="P224" s="12"/>
      <c r="Q224" s="12"/>
      <c r="R224" s="12"/>
      <c r="S224" s="12"/>
      <c r="T224" s="12"/>
      <c r="U224" s="12"/>
      <c r="V224" s="13"/>
      <c r="W224" s="13"/>
      <c r="X224" s="13"/>
      <c r="Y224" s="13"/>
      <c r="Z224" s="13"/>
      <c r="AA224" s="13"/>
      <c r="AB224" s="4">
        <f t="shared" si="10"/>
        <v>0</v>
      </c>
      <c r="AD224">
        <f t="shared" si="11"/>
        <v>2</v>
      </c>
    </row>
    <row r="225" spans="1:30" hidden="1">
      <c r="A225" t="s">
        <v>184</v>
      </c>
      <c r="B225">
        <v>120582</v>
      </c>
      <c r="C225" t="s">
        <v>2</v>
      </c>
      <c r="D225" t="s">
        <v>268</v>
      </c>
      <c r="E225" s="14"/>
      <c r="F225" s="32"/>
      <c r="G225" s="33"/>
      <c r="H225" s="11"/>
      <c r="I225" s="11"/>
      <c r="J225" s="11"/>
      <c r="K225" s="11"/>
      <c r="L225" s="11">
        <v>1</v>
      </c>
      <c r="M225" s="11">
        <v>1</v>
      </c>
      <c r="N225" s="11"/>
      <c r="O225" s="8">
        <f t="shared" si="9"/>
        <v>2</v>
      </c>
      <c r="P225" s="12"/>
      <c r="Q225" s="12"/>
      <c r="R225" s="12"/>
      <c r="S225" s="12"/>
      <c r="T225" s="12"/>
      <c r="U225" s="12"/>
      <c r="V225" s="13"/>
      <c r="W225" s="13"/>
      <c r="X225" s="13"/>
      <c r="Y225" s="13"/>
      <c r="Z225" s="13"/>
      <c r="AA225" s="13"/>
      <c r="AB225" s="4">
        <f t="shared" si="10"/>
        <v>0</v>
      </c>
      <c r="AD225">
        <f t="shared" si="11"/>
        <v>2</v>
      </c>
    </row>
    <row r="226" spans="1:30" hidden="1">
      <c r="A226" t="s">
        <v>185</v>
      </c>
      <c r="B226">
        <v>120691</v>
      </c>
      <c r="C226" t="s">
        <v>3</v>
      </c>
      <c r="D226" t="s">
        <v>268</v>
      </c>
      <c r="E226" s="14"/>
      <c r="F226" s="32"/>
      <c r="G226" s="33">
        <v>1</v>
      </c>
      <c r="H226" s="11">
        <v>1</v>
      </c>
      <c r="I226" s="11"/>
      <c r="J226" s="11"/>
      <c r="K226" s="11"/>
      <c r="L226" s="11">
        <v>1</v>
      </c>
      <c r="M226" s="11">
        <v>1</v>
      </c>
      <c r="N226" s="11"/>
      <c r="O226" s="8">
        <f t="shared" si="9"/>
        <v>4</v>
      </c>
      <c r="P226" s="12"/>
      <c r="Q226" s="12"/>
      <c r="R226" s="12"/>
      <c r="S226" s="12"/>
      <c r="T226" s="12"/>
      <c r="U226" s="12"/>
      <c r="V226" s="13"/>
      <c r="W226" s="13"/>
      <c r="X226" s="13"/>
      <c r="Y226" s="13"/>
      <c r="Z226" s="13"/>
      <c r="AA226" s="13"/>
      <c r="AB226" s="4">
        <f t="shared" si="10"/>
        <v>0</v>
      </c>
      <c r="AD226">
        <f t="shared" si="11"/>
        <v>4</v>
      </c>
    </row>
    <row r="227" spans="1:30" hidden="1">
      <c r="A227" t="s">
        <v>186</v>
      </c>
      <c r="B227">
        <v>122545</v>
      </c>
      <c r="C227" t="s">
        <v>2</v>
      </c>
      <c r="D227" t="s">
        <v>268</v>
      </c>
      <c r="E227" s="14"/>
      <c r="F227" s="32"/>
      <c r="G227" s="33"/>
      <c r="H227" s="11"/>
      <c r="I227" s="11"/>
      <c r="J227" s="11"/>
      <c r="K227" s="11"/>
      <c r="L227" s="11">
        <v>1</v>
      </c>
      <c r="M227" s="11">
        <v>1</v>
      </c>
      <c r="N227" s="11"/>
      <c r="O227" s="8">
        <f t="shared" si="9"/>
        <v>2</v>
      </c>
      <c r="P227" s="12"/>
      <c r="Q227" s="12"/>
      <c r="R227" s="12"/>
      <c r="S227" s="12"/>
      <c r="T227" s="12"/>
      <c r="U227" s="12"/>
      <c r="V227" s="13"/>
      <c r="W227" s="13"/>
      <c r="X227" s="13"/>
      <c r="Y227" s="13"/>
      <c r="Z227" s="13"/>
      <c r="AA227" s="13"/>
      <c r="AB227" s="4">
        <f t="shared" si="10"/>
        <v>0</v>
      </c>
      <c r="AD227">
        <f t="shared" si="11"/>
        <v>2</v>
      </c>
    </row>
    <row r="228" spans="1:30" hidden="1">
      <c r="A228" t="s">
        <v>187</v>
      </c>
      <c r="B228">
        <v>122586</v>
      </c>
      <c r="C228" t="s">
        <v>2</v>
      </c>
      <c r="D228" t="s">
        <v>268</v>
      </c>
      <c r="E228" s="14"/>
      <c r="F228" s="32"/>
      <c r="G228" s="33"/>
      <c r="H228" s="11"/>
      <c r="I228" s="11"/>
      <c r="J228" s="11"/>
      <c r="K228" s="11"/>
      <c r="L228" s="11"/>
      <c r="M228" s="11">
        <v>1</v>
      </c>
      <c r="N228" s="11"/>
      <c r="O228" s="8">
        <f t="shared" si="9"/>
        <v>1</v>
      </c>
      <c r="P228" s="12"/>
      <c r="Q228" s="12"/>
      <c r="R228" s="12"/>
      <c r="S228" s="12"/>
      <c r="T228" s="12"/>
      <c r="U228" s="12"/>
      <c r="V228" s="13"/>
      <c r="W228" s="13"/>
      <c r="X228" s="13"/>
      <c r="Y228" s="13"/>
      <c r="Z228" s="13"/>
      <c r="AA228" s="13"/>
      <c r="AB228" s="4">
        <f t="shared" si="10"/>
        <v>0</v>
      </c>
      <c r="AD228">
        <f t="shared" si="11"/>
        <v>1</v>
      </c>
    </row>
    <row r="229" spans="1:30" hidden="1">
      <c r="A229" t="s">
        <v>188</v>
      </c>
      <c r="B229">
        <v>122630</v>
      </c>
      <c r="C229" t="s">
        <v>5</v>
      </c>
      <c r="D229" t="s">
        <v>268</v>
      </c>
      <c r="E229" s="14"/>
      <c r="F229" s="32"/>
      <c r="G229" s="33"/>
      <c r="H229" s="11"/>
      <c r="I229" s="11"/>
      <c r="J229" s="11"/>
      <c r="K229" s="11"/>
      <c r="L229" s="11"/>
      <c r="M229" s="11"/>
      <c r="N229" s="11"/>
      <c r="O229" s="8">
        <f t="shared" si="9"/>
        <v>0</v>
      </c>
      <c r="P229" s="12"/>
      <c r="Q229" s="12"/>
      <c r="R229" s="12">
        <v>1</v>
      </c>
      <c r="S229" s="12"/>
      <c r="T229" s="12"/>
      <c r="U229" s="12"/>
      <c r="V229" s="13"/>
      <c r="W229" s="13"/>
      <c r="X229" s="13"/>
      <c r="Y229" s="13"/>
      <c r="Z229" s="13"/>
      <c r="AA229" s="13"/>
      <c r="AB229" s="4">
        <f t="shared" si="10"/>
        <v>1</v>
      </c>
      <c r="AD229">
        <f t="shared" si="11"/>
        <v>1</v>
      </c>
    </row>
    <row r="230" spans="1:30" hidden="1">
      <c r="A230" t="s">
        <v>189</v>
      </c>
      <c r="B230">
        <v>122993</v>
      </c>
      <c r="C230" t="s">
        <v>3</v>
      </c>
      <c r="D230" t="s">
        <v>268</v>
      </c>
      <c r="E230" s="14"/>
      <c r="F230" s="32"/>
      <c r="G230" s="33"/>
      <c r="H230" s="11"/>
      <c r="I230" s="11"/>
      <c r="J230" s="11"/>
      <c r="K230" s="11"/>
      <c r="L230" s="11"/>
      <c r="M230" s="11">
        <v>1</v>
      </c>
      <c r="N230" s="11"/>
      <c r="O230" s="8">
        <f t="shared" si="9"/>
        <v>1</v>
      </c>
      <c r="P230" s="12"/>
      <c r="Q230" s="12"/>
      <c r="R230" s="12"/>
      <c r="S230" s="12"/>
      <c r="T230" s="12"/>
      <c r="U230" s="12"/>
      <c r="V230" s="13"/>
      <c r="W230" s="13"/>
      <c r="X230" s="13"/>
      <c r="Y230" s="13"/>
      <c r="Z230" s="13"/>
      <c r="AA230" s="13"/>
      <c r="AB230" s="4">
        <f t="shared" si="10"/>
        <v>0</v>
      </c>
      <c r="AD230">
        <f t="shared" si="11"/>
        <v>1</v>
      </c>
    </row>
    <row r="231" spans="1:30" hidden="1">
      <c r="A231" t="s">
        <v>190</v>
      </c>
      <c r="B231">
        <v>123138</v>
      </c>
      <c r="C231" t="s">
        <v>3</v>
      </c>
      <c r="D231" t="s">
        <v>268</v>
      </c>
      <c r="E231" s="14"/>
      <c r="F231" s="32"/>
      <c r="G231" s="33"/>
      <c r="H231" s="11"/>
      <c r="I231" s="11"/>
      <c r="J231" s="11"/>
      <c r="K231" s="11"/>
      <c r="L231" s="11"/>
      <c r="M231" s="11"/>
      <c r="N231" s="11"/>
      <c r="O231" s="8">
        <f t="shared" si="9"/>
        <v>0</v>
      </c>
      <c r="P231" s="12"/>
      <c r="Q231" s="12"/>
      <c r="R231" s="12">
        <v>1</v>
      </c>
      <c r="S231" s="12"/>
      <c r="T231" s="12">
        <v>1</v>
      </c>
      <c r="U231" s="12"/>
      <c r="V231" s="13"/>
      <c r="W231" s="13"/>
      <c r="X231" s="13"/>
      <c r="Y231" s="13"/>
      <c r="Z231" s="13"/>
      <c r="AA231" s="13"/>
      <c r="AB231" s="4">
        <f t="shared" si="10"/>
        <v>2</v>
      </c>
      <c r="AD231">
        <f t="shared" si="11"/>
        <v>2</v>
      </c>
    </row>
    <row r="232" spans="1:30">
      <c r="A232" t="s">
        <v>260</v>
      </c>
      <c r="B232">
        <v>721757</v>
      </c>
      <c r="C232" t="s">
        <v>2</v>
      </c>
      <c r="D232" t="s">
        <v>268</v>
      </c>
      <c r="E232" s="14"/>
      <c r="F232" s="32"/>
      <c r="G232" s="33"/>
      <c r="H232" s="11"/>
      <c r="I232" s="11"/>
      <c r="J232" s="11"/>
      <c r="K232" s="11"/>
      <c r="L232" s="11"/>
      <c r="M232" s="11"/>
      <c r="N232" s="11"/>
      <c r="O232" s="8">
        <f t="shared" si="9"/>
        <v>0</v>
      </c>
      <c r="P232" s="12"/>
      <c r="Q232" s="12">
        <v>1</v>
      </c>
      <c r="R232" s="12">
        <v>1</v>
      </c>
      <c r="S232" s="12"/>
      <c r="T232" s="12">
        <v>1</v>
      </c>
      <c r="U232" s="12">
        <v>1</v>
      </c>
      <c r="V232" s="13"/>
      <c r="W232" s="13"/>
      <c r="X232" s="13">
        <v>1</v>
      </c>
      <c r="Y232" s="13"/>
      <c r="Z232" s="13"/>
      <c r="AA232" s="13"/>
      <c r="AB232" s="4">
        <f t="shared" si="10"/>
        <v>5</v>
      </c>
      <c r="AD232">
        <f t="shared" si="11"/>
        <v>5</v>
      </c>
    </row>
    <row r="233" spans="1:30" hidden="1">
      <c r="A233" t="s">
        <v>191</v>
      </c>
      <c r="B233">
        <v>124020</v>
      </c>
      <c r="C233" t="s">
        <v>3</v>
      </c>
      <c r="D233" t="s">
        <v>268</v>
      </c>
      <c r="E233" s="14"/>
      <c r="F233" s="32"/>
      <c r="G233" s="33"/>
      <c r="H233" s="11"/>
      <c r="I233" s="11"/>
      <c r="J233" s="11"/>
      <c r="K233" s="11"/>
      <c r="L233" s="11">
        <v>1</v>
      </c>
      <c r="M233" s="11">
        <v>1</v>
      </c>
      <c r="N233" s="11"/>
      <c r="O233" s="8">
        <f t="shared" si="9"/>
        <v>2</v>
      </c>
      <c r="P233" s="12"/>
      <c r="Q233" s="12"/>
      <c r="R233" s="12"/>
      <c r="S233" s="12"/>
      <c r="T233" s="12"/>
      <c r="U233" s="12"/>
      <c r="V233" s="13"/>
      <c r="W233" s="13"/>
      <c r="X233" s="13"/>
      <c r="Y233" s="13"/>
      <c r="Z233" s="13"/>
      <c r="AA233" s="13"/>
      <c r="AB233" s="4">
        <f t="shared" si="10"/>
        <v>0</v>
      </c>
      <c r="AD233">
        <f t="shared" si="11"/>
        <v>2</v>
      </c>
    </row>
    <row r="234" spans="1:30" hidden="1">
      <c r="A234" t="s">
        <v>192</v>
      </c>
      <c r="B234">
        <v>124025</v>
      </c>
      <c r="C234" t="s">
        <v>5</v>
      </c>
      <c r="D234" t="s">
        <v>268</v>
      </c>
      <c r="E234" s="14"/>
      <c r="F234" s="32"/>
      <c r="G234" s="33"/>
      <c r="H234" s="11"/>
      <c r="I234" s="11"/>
      <c r="J234" s="11"/>
      <c r="K234" s="11"/>
      <c r="L234" s="11"/>
      <c r="M234" s="11"/>
      <c r="N234" s="11"/>
      <c r="O234" s="8">
        <f t="shared" si="9"/>
        <v>0</v>
      </c>
      <c r="P234" s="12"/>
      <c r="Q234" s="12"/>
      <c r="R234" s="12"/>
      <c r="S234" s="12"/>
      <c r="T234" s="12">
        <v>1</v>
      </c>
      <c r="U234" s="12"/>
      <c r="V234" s="13"/>
      <c r="W234" s="13"/>
      <c r="X234" s="13"/>
      <c r="Y234" s="13"/>
      <c r="Z234" s="13"/>
      <c r="AA234" s="13"/>
      <c r="AB234" s="4">
        <f t="shared" si="10"/>
        <v>1</v>
      </c>
      <c r="AD234">
        <f t="shared" si="11"/>
        <v>1</v>
      </c>
    </row>
    <row r="235" spans="1:30" hidden="1">
      <c r="A235" t="s">
        <v>193</v>
      </c>
      <c r="B235">
        <v>124036</v>
      </c>
      <c r="C235" t="s">
        <v>3</v>
      </c>
      <c r="D235" t="s">
        <v>268</v>
      </c>
      <c r="E235" s="14"/>
      <c r="F235" s="32"/>
      <c r="G235" s="33"/>
      <c r="H235" s="11"/>
      <c r="I235" s="11"/>
      <c r="J235" s="11"/>
      <c r="K235" s="11"/>
      <c r="L235" s="11"/>
      <c r="M235" s="11"/>
      <c r="N235" s="11"/>
      <c r="O235" s="8">
        <f t="shared" si="9"/>
        <v>0</v>
      </c>
      <c r="P235" s="12">
        <v>1</v>
      </c>
      <c r="Q235" s="12">
        <v>1</v>
      </c>
      <c r="R235" s="12"/>
      <c r="S235" s="12">
        <v>1</v>
      </c>
      <c r="T235" s="12">
        <v>1</v>
      </c>
      <c r="U235" s="12">
        <v>1</v>
      </c>
      <c r="V235" s="13"/>
      <c r="W235" s="13">
        <v>1</v>
      </c>
      <c r="X235" s="13"/>
      <c r="Y235" s="13">
        <v>1</v>
      </c>
      <c r="Z235" s="13"/>
      <c r="AA235" s="13"/>
      <c r="AB235" s="4">
        <f t="shared" si="10"/>
        <v>7</v>
      </c>
      <c r="AD235">
        <f t="shared" si="11"/>
        <v>7</v>
      </c>
    </row>
    <row r="236" spans="1:30" hidden="1">
      <c r="A236" t="s">
        <v>194</v>
      </c>
      <c r="B236">
        <v>124081</v>
      </c>
      <c r="C236" t="s">
        <v>3</v>
      </c>
      <c r="D236" t="s">
        <v>268</v>
      </c>
      <c r="E236" s="14"/>
      <c r="F236" s="32"/>
      <c r="G236" s="33"/>
      <c r="H236" s="11"/>
      <c r="I236" s="11"/>
      <c r="J236" s="11"/>
      <c r="K236" s="11"/>
      <c r="L236" s="11"/>
      <c r="M236" s="11"/>
      <c r="N236" s="11"/>
      <c r="O236" s="8">
        <f t="shared" si="9"/>
        <v>0</v>
      </c>
      <c r="P236" s="12"/>
      <c r="Q236" s="12">
        <v>1</v>
      </c>
      <c r="R236" s="12"/>
      <c r="S236" s="12"/>
      <c r="T236" s="12">
        <v>1</v>
      </c>
      <c r="U236" s="12"/>
      <c r="V236" s="13"/>
      <c r="W236" s="13"/>
      <c r="X236" s="13"/>
      <c r="Y236" s="13"/>
      <c r="Z236" s="13"/>
      <c r="AA236" s="13"/>
      <c r="AB236" s="4">
        <f t="shared" si="10"/>
        <v>2</v>
      </c>
      <c r="AD236">
        <f t="shared" si="11"/>
        <v>2</v>
      </c>
    </row>
    <row r="237" spans="1:30" hidden="1">
      <c r="A237" t="s">
        <v>195</v>
      </c>
      <c r="B237">
        <v>124164</v>
      </c>
      <c r="C237" t="s">
        <v>3</v>
      </c>
      <c r="D237" t="s">
        <v>268</v>
      </c>
      <c r="E237" s="14"/>
      <c r="F237" s="32"/>
      <c r="G237" s="33"/>
      <c r="H237" s="16"/>
      <c r="I237" s="16"/>
      <c r="J237" s="16"/>
      <c r="K237" s="16"/>
      <c r="L237" s="16">
        <v>1</v>
      </c>
      <c r="M237" s="16">
        <v>1</v>
      </c>
      <c r="N237" s="16"/>
      <c r="O237" s="8">
        <f t="shared" si="9"/>
        <v>2</v>
      </c>
      <c r="P237" s="2"/>
      <c r="Q237" s="2"/>
      <c r="R237" s="2"/>
      <c r="S237" s="2"/>
      <c r="T237" s="2"/>
      <c r="U237" s="2"/>
      <c r="V237" s="7"/>
      <c r="W237" s="7"/>
      <c r="X237" s="7"/>
      <c r="Y237" s="7"/>
      <c r="Z237" s="7"/>
      <c r="AA237" s="7"/>
      <c r="AB237" s="4">
        <f t="shared" si="10"/>
        <v>0</v>
      </c>
      <c r="AC237" s="5"/>
      <c r="AD237">
        <f t="shared" si="11"/>
        <v>2</v>
      </c>
    </row>
    <row r="238" spans="1:30" hidden="1">
      <c r="A238" t="s">
        <v>196</v>
      </c>
      <c r="B238">
        <v>124168</v>
      </c>
      <c r="C238" t="s">
        <v>4</v>
      </c>
      <c r="D238" t="s">
        <v>268</v>
      </c>
      <c r="E238" s="14"/>
      <c r="F238" s="32"/>
      <c r="G238" s="33"/>
      <c r="H238" s="11"/>
      <c r="I238" s="11"/>
      <c r="J238" s="11"/>
      <c r="K238" s="11"/>
      <c r="L238" s="11">
        <v>1</v>
      </c>
      <c r="M238" s="11">
        <v>1</v>
      </c>
      <c r="N238" s="11"/>
      <c r="O238" s="8">
        <f t="shared" si="9"/>
        <v>2</v>
      </c>
      <c r="P238" s="12"/>
      <c r="Q238" s="12"/>
      <c r="R238" s="12"/>
      <c r="S238" s="12"/>
      <c r="T238" s="12"/>
      <c r="U238" s="12"/>
      <c r="V238" s="13"/>
      <c r="W238" s="13"/>
      <c r="X238" s="13"/>
      <c r="Y238" s="13"/>
      <c r="Z238" s="13"/>
      <c r="AA238" s="13"/>
      <c r="AB238" s="4">
        <f t="shared" si="10"/>
        <v>0</v>
      </c>
      <c r="AD238">
        <f t="shared" si="11"/>
        <v>2</v>
      </c>
    </row>
    <row r="239" spans="1:30" hidden="1">
      <c r="A239" t="s">
        <v>197</v>
      </c>
      <c r="B239">
        <v>124719</v>
      </c>
      <c r="C239" t="s">
        <v>2</v>
      </c>
      <c r="D239" t="s">
        <v>268</v>
      </c>
      <c r="E239" s="14"/>
      <c r="F239" s="32"/>
      <c r="G239" s="33"/>
      <c r="H239" s="16"/>
      <c r="I239" s="16"/>
      <c r="J239" s="16"/>
      <c r="K239" s="16"/>
      <c r="L239" s="16"/>
      <c r="M239" s="16"/>
      <c r="N239" s="16"/>
      <c r="O239" s="8">
        <f t="shared" si="9"/>
        <v>0</v>
      </c>
      <c r="P239" s="2"/>
      <c r="Q239" s="2"/>
      <c r="R239" s="2">
        <v>1</v>
      </c>
      <c r="S239" s="2"/>
      <c r="T239" s="2"/>
      <c r="U239" s="2"/>
      <c r="V239" s="7"/>
      <c r="W239" s="7"/>
      <c r="X239" s="7"/>
      <c r="Y239" s="7"/>
      <c r="Z239" s="7"/>
      <c r="AA239" s="7"/>
      <c r="AB239" s="4">
        <f t="shared" si="10"/>
        <v>1</v>
      </c>
      <c r="AC239" s="5"/>
      <c r="AD239">
        <f t="shared" si="11"/>
        <v>1</v>
      </c>
    </row>
    <row r="240" spans="1:30" hidden="1">
      <c r="A240" t="s">
        <v>265</v>
      </c>
      <c r="B240">
        <v>1015865</v>
      </c>
      <c r="C240" t="s">
        <v>2</v>
      </c>
      <c r="D240" t="s">
        <v>268</v>
      </c>
      <c r="E240" s="14"/>
      <c r="F240" s="32"/>
      <c r="G240" s="33"/>
      <c r="H240" s="11"/>
      <c r="I240" s="11"/>
      <c r="J240" s="11"/>
      <c r="K240" s="11"/>
      <c r="L240" s="11"/>
      <c r="M240" s="11"/>
      <c r="N240" s="11"/>
      <c r="O240" s="8">
        <f t="shared" si="9"/>
        <v>0</v>
      </c>
      <c r="P240" s="12"/>
      <c r="Q240" s="12"/>
      <c r="R240" s="12"/>
      <c r="S240" s="12"/>
      <c r="T240" s="12"/>
      <c r="U240" s="12"/>
      <c r="V240" s="13"/>
      <c r="W240" s="13"/>
      <c r="X240" s="13"/>
      <c r="Y240" s="13"/>
      <c r="Z240" s="13">
        <v>1</v>
      </c>
      <c r="AA240" s="13"/>
      <c r="AB240" s="4">
        <f t="shared" si="10"/>
        <v>1</v>
      </c>
      <c r="AD240">
        <f t="shared" si="11"/>
        <v>1</v>
      </c>
    </row>
    <row r="241" spans="1:30" hidden="1">
      <c r="A241" t="s">
        <v>198</v>
      </c>
      <c r="B241">
        <v>124730</v>
      </c>
      <c r="C241" t="s">
        <v>2</v>
      </c>
      <c r="D241" t="s">
        <v>268</v>
      </c>
      <c r="E241" s="14"/>
      <c r="F241" s="32"/>
      <c r="G241" s="33"/>
      <c r="H241" s="11"/>
      <c r="I241" s="11"/>
      <c r="J241" s="11"/>
      <c r="K241" s="11"/>
      <c r="L241" s="11"/>
      <c r="M241" s="11"/>
      <c r="N241" s="11"/>
      <c r="O241" s="8">
        <f t="shared" si="9"/>
        <v>0</v>
      </c>
      <c r="P241" s="12"/>
      <c r="Q241" s="12"/>
      <c r="R241" s="12"/>
      <c r="S241" s="12"/>
      <c r="T241" s="12"/>
      <c r="U241" s="12"/>
      <c r="V241" s="13"/>
      <c r="W241" s="13">
        <v>1</v>
      </c>
      <c r="X241" s="13"/>
      <c r="Y241" s="13"/>
      <c r="Z241" s="13"/>
      <c r="AA241" s="13"/>
      <c r="AB241" s="4">
        <f t="shared" si="10"/>
        <v>1</v>
      </c>
      <c r="AD241">
        <f t="shared" si="11"/>
        <v>1</v>
      </c>
    </row>
    <row r="242" spans="1:30" hidden="1">
      <c r="A242" t="s">
        <v>199</v>
      </c>
      <c r="B242">
        <v>125107</v>
      </c>
      <c r="C242" t="s">
        <v>2</v>
      </c>
      <c r="D242" t="s">
        <v>268</v>
      </c>
      <c r="E242" s="14"/>
      <c r="F242" s="32"/>
      <c r="G242" s="33"/>
      <c r="H242" s="11"/>
      <c r="I242" s="11"/>
      <c r="J242" s="11"/>
      <c r="K242" s="11"/>
      <c r="L242" s="11">
        <v>1</v>
      </c>
      <c r="M242" s="11">
        <v>1</v>
      </c>
      <c r="N242" s="11"/>
      <c r="O242" s="8">
        <f t="shared" si="9"/>
        <v>2</v>
      </c>
      <c r="P242" s="12"/>
      <c r="Q242" s="12"/>
      <c r="R242" s="12"/>
      <c r="S242" s="12"/>
      <c r="T242" s="12"/>
      <c r="U242" s="12"/>
      <c r="V242" s="13"/>
      <c r="W242" s="13"/>
      <c r="X242" s="13"/>
      <c r="Y242" s="13"/>
      <c r="Z242" s="13"/>
      <c r="AA242" s="13"/>
      <c r="AB242" s="4">
        <f t="shared" si="10"/>
        <v>0</v>
      </c>
      <c r="AD242">
        <f t="shared" si="11"/>
        <v>2</v>
      </c>
    </row>
    <row r="243" spans="1:30" hidden="1">
      <c r="A243" t="s">
        <v>200</v>
      </c>
      <c r="B243">
        <v>125324</v>
      </c>
      <c r="C243" t="s">
        <v>3</v>
      </c>
      <c r="D243" t="s">
        <v>268</v>
      </c>
      <c r="E243" s="14"/>
      <c r="F243" s="32"/>
      <c r="G243" s="33"/>
      <c r="H243" s="11"/>
      <c r="I243" s="11"/>
      <c r="J243" s="11"/>
      <c r="K243" s="11"/>
      <c r="L243" s="11">
        <v>1</v>
      </c>
      <c r="M243" s="11">
        <v>1</v>
      </c>
      <c r="N243" s="11"/>
      <c r="O243" s="8">
        <f t="shared" si="9"/>
        <v>2</v>
      </c>
      <c r="P243" s="12"/>
      <c r="Q243" s="12"/>
      <c r="R243" s="12"/>
      <c r="S243" s="12"/>
      <c r="T243" s="12"/>
      <c r="U243" s="12"/>
      <c r="V243" s="13"/>
      <c r="W243" s="13"/>
      <c r="X243" s="13"/>
      <c r="Y243" s="13"/>
      <c r="Z243" s="13"/>
      <c r="AA243" s="13"/>
      <c r="AB243" s="4">
        <f t="shared" si="10"/>
        <v>0</v>
      </c>
      <c r="AD243">
        <f t="shared" si="11"/>
        <v>2</v>
      </c>
    </row>
    <row r="244" spans="1:30" hidden="1">
      <c r="A244" t="s">
        <v>201</v>
      </c>
      <c r="B244">
        <v>125333</v>
      </c>
      <c r="C244" t="s">
        <v>4</v>
      </c>
      <c r="D244" t="s">
        <v>268</v>
      </c>
      <c r="E244" s="14"/>
      <c r="F244" s="32"/>
      <c r="G244" s="33"/>
      <c r="H244" s="11"/>
      <c r="I244" s="11"/>
      <c r="J244" s="11"/>
      <c r="K244" s="11"/>
      <c r="L244" s="11">
        <v>1</v>
      </c>
      <c r="M244" s="11">
        <v>1</v>
      </c>
      <c r="N244" s="11"/>
      <c r="O244" s="8">
        <f t="shared" si="9"/>
        <v>2</v>
      </c>
      <c r="P244" s="12"/>
      <c r="Q244" s="12"/>
      <c r="R244" s="12"/>
      <c r="S244" s="12"/>
      <c r="T244" s="12"/>
      <c r="U244" s="12"/>
      <c r="V244" s="13"/>
      <c r="W244" s="13"/>
      <c r="X244" s="13"/>
      <c r="Y244" s="13"/>
      <c r="Z244" s="13"/>
      <c r="AA244" s="13"/>
      <c r="AB244" s="4">
        <f t="shared" si="10"/>
        <v>0</v>
      </c>
      <c r="AD244">
        <f t="shared" si="11"/>
        <v>2</v>
      </c>
    </row>
    <row r="245" spans="1:30" hidden="1">
      <c r="A245" t="s">
        <v>202</v>
      </c>
      <c r="B245">
        <v>125337</v>
      </c>
      <c r="C245" t="s">
        <v>4</v>
      </c>
      <c r="D245" t="s">
        <v>268</v>
      </c>
      <c r="E245" s="14"/>
      <c r="F245" s="32"/>
      <c r="G245" s="33"/>
      <c r="H245" s="16"/>
      <c r="I245" s="16"/>
      <c r="J245" s="16"/>
      <c r="K245" s="16"/>
      <c r="L245" s="16">
        <v>1</v>
      </c>
      <c r="M245" s="16">
        <v>1</v>
      </c>
      <c r="N245" s="16"/>
      <c r="O245" s="8">
        <f t="shared" si="9"/>
        <v>2</v>
      </c>
      <c r="P245" s="2"/>
      <c r="Q245" s="2"/>
      <c r="R245" s="2"/>
      <c r="S245" s="2"/>
      <c r="T245" s="2"/>
      <c r="U245" s="2"/>
      <c r="V245" s="7"/>
      <c r="W245" s="7"/>
      <c r="X245" s="7"/>
      <c r="Y245" s="7"/>
      <c r="Z245" s="7"/>
      <c r="AA245" s="7"/>
      <c r="AB245" s="4">
        <f t="shared" si="10"/>
        <v>0</v>
      </c>
      <c r="AC245" s="5"/>
      <c r="AD245">
        <f t="shared" si="11"/>
        <v>2</v>
      </c>
    </row>
    <row r="246" spans="1:30" hidden="1">
      <c r="A246" t="s">
        <v>203</v>
      </c>
      <c r="B246">
        <v>125404</v>
      </c>
      <c r="C246" t="s">
        <v>3</v>
      </c>
      <c r="D246" t="s">
        <v>268</v>
      </c>
      <c r="E246" s="14"/>
      <c r="F246" s="32"/>
      <c r="G246" s="33"/>
      <c r="H246" s="11"/>
      <c r="I246" s="11"/>
      <c r="J246" s="11"/>
      <c r="K246" s="11"/>
      <c r="L246" s="11"/>
      <c r="M246" s="11">
        <v>1</v>
      </c>
      <c r="N246" s="11">
        <v>1</v>
      </c>
      <c r="O246" s="8">
        <f t="shared" si="9"/>
        <v>2</v>
      </c>
      <c r="P246" s="12"/>
      <c r="Q246" s="12"/>
      <c r="R246" s="12"/>
      <c r="S246" s="12"/>
      <c r="T246" s="12"/>
      <c r="U246" s="12"/>
      <c r="V246" s="13"/>
      <c r="W246" s="13"/>
      <c r="X246" s="13"/>
      <c r="Y246" s="13"/>
      <c r="Z246" s="13"/>
      <c r="AA246" s="13"/>
      <c r="AB246" s="4">
        <f t="shared" si="10"/>
        <v>0</v>
      </c>
      <c r="AD246">
        <f t="shared" si="11"/>
        <v>2</v>
      </c>
    </row>
    <row r="247" spans="1:30" hidden="1">
      <c r="A247" t="s">
        <v>204</v>
      </c>
      <c r="B247">
        <v>125459</v>
      </c>
      <c r="C247" t="s">
        <v>3</v>
      </c>
      <c r="D247" t="s">
        <v>268</v>
      </c>
      <c r="E247" s="14"/>
      <c r="F247" s="32"/>
      <c r="G247" s="33"/>
      <c r="H247" s="11"/>
      <c r="I247" s="11"/>
      <c r="J247" s="11"/>
      <c r="K247" s="11">
        <v>1</v>
      </c>
      <c r="L247" s="11"/>
      <c r="M247" s="11">
        <v>1</v>
      </c>
      <c r="N247" s="11"/>
      <c r="O247" s="8">
        <f t="shared" si="9"/>
        <v>2</v>
      </c>
      <c r="P247" s="12"/>
      <c r="Q247" s="12"/>
      <c r="R247" s="12"/>
      <c r="S247" s="12"/>
      <c r="T247" s="12"/>
      <c r="U247" s="12"/>
      <c r="V247" s="13"/>
      <c r="W247" s="13"/>
      <c r="X247" s="13"/>
      <c r="Y247" s="13"/>
      <c r="Z247" s="13"/>
      <c r="AA247" s="13"/>
      <c r="AB247" s="4">
        <f t="shared" si="10"/>
        <v>0</v>
      </c>
      <c r="AD247">
        <f t="shared" si="11"/>
        <v>2</v>
      </c>
    </row>
    <row r="248" spans="1:30" hidden="1">
      <c r="A248" t="s">
        <v>205</v>
      </c>
      <c r="B248">
        <v>125811</v>
      </c>
      <c r="C248" t="s">
        <v>2</v>
      </c>
      <c r="D248" t="s">
        <v>268</v>
      </c>
      <c r="E248" s="14"/>
      <c r="F248" s="32">
        <v>1</v>
      </c>
      <c r="G248" s="33"/>
      <c r="H248" s="11"/>
      <c r="I248" s="11"/>
      <c r="J248" s="11"/>
      <c r="K248" s="11">
        <v>1</v>
      </c>
      <c r="L248" s="11">
        <v>1</v>
      </c>
      <c r="M248" s="11">
        <v>1</v>
      </c>
      <c r="N248" s="11"/>
      <c r="O248" s="8">
        <f t="shared" si="9"/>
        <v>4</v>
      </c>
      <c r="P248" s="12"/>
      <c r="Q248" s="12"/>
      <c r="R248" s="12"/>
      <c r="S248" s="12"/>
      <c r="T248" s="12"/>
      <c r="U248" s="12"/>
      <c r="V248" s="13"/>
      <c r="W248" s="13"/>
      <c r="X248" s="13"/>
      <c r="Y248" s="13"/>
      <c r="Z248" s="13"/>
      <c r="AA248" s="13"/>
      <c r="AB248" s="4">
        <f t="shared" si="10"/>
        <v>0</v>
      </c>
      <c r="AD248">
        <f t="shared" si="11"/>
        <v>4</v>
      </c>
    </row>
    <row r="249" spans="1:30" hidden="1">
      <c r="A249" t="s">
        <v>206</v>
      </c>
      <c r="B249">
        <v>125935</v>
      </c>
      <c r="C249" t="s">
        <v>3</v>
      </c>
      <c r="D249" t="s">
        <v>268</v>
      </c>
      <c r="E249" s="14"/>
      <c r="F249" s="32"/>
      <c r="G249" s="33"/>
      <c r="H249" s="11">
        <v>1</v>
      </c>
      <c r="I249" s="11">
        <v>1</v>
      </c>
      <c r="J249" s="11"/>
      <c r="K249" s="11"/>
      <c r="L249" s="11"/>
      <c r="M249" s="11"/>
      <c r="N249" s="11"/>
      <c r="O249" s="8">
        <f t="shared" si="9"/>
        <v>2</v>
      </c>
      <c r="P249" s="12"/>
      <c r="Q249" s="12"/>
      <c r="R249" s="12"/>
      <c r="S249" s="12"/>
      <c r="T249" s="12"/>
      <c r="U249" s="12"/>
      <c r="V249" s="13"/>
      <c r="W249" s="13"/>
      <c r="X249" s="13"/>
      <c r="Y249" s="13"/>
      <c r="Z249" s="13"/>
      <c r="AA249" s="13"/>
      <c r="AB249" s="4">
        <f t="shared" si="10"/>
        <v>0</v>
      </c>
      <c r="AD249">
        <f t="shared" si="11"/>
        <v>2</v>
      </c>
    </row>
    <row r="250" spans="1:30" hidden="1">
      <c r="A250" t="s">
        <v>207</v>
      </c>
      <c r="B250">
        <v>126829</v>
      </c>
      <c r="C250" t="s">
        <v>2</v>
      </c>
      <c r="D250" t="s">
        <v>268</v>
      </c>
      <c r="E250" s="14"/>
      <c r="F250" s="32"/>
      <c r="G250" s="33"/>
      <c r="H250" s="11"/>
      <c r="I250" s="11">
        <v>1</v>
      </c>
      <c r="J250" s="11"/>
      <c r="K250" s="11"/>
      <c r="L250" s="11"/>
      <c r="M250" s="11">
        <v>1</v>
      </c>
      <c r="N250" s="11"/>
      <c r="O250" s="8">
        <f t="shared" si="9"/>
        <v>2</v>
      </c>
      <c r="P250" s="12"/>
      <c r="Q250" s="12"/>
      <c r="R250" s="12"/>
      <c r="S250" s="12"/>
      <c r="T250" s="12"/>
      <c r="U250" s="12"/>
      <c r="V250" s="13"/>
      <c r="W250" s="13"/>
      <c r="X250" s="13"/>
      <c r="Y250" s="13"/>
      <c r="Z250" s="13"/>
      <c r="AA250" s="13"/>
      <c r="AB250" s="4">
        <f t="shared" si="10"/>
        <v>0</v>
      </c>
      <c r="AC250">
        <v>1</v>
      </c>
      <c r="AD250">
        <f t="shared" si="11"/>
        <v>2</v>
      </c>
    </row>
    <row r="251" spans="1:30" hidden="1">
      <c r="A251" t="s">
        <v>208</v>
      </c>
      <c r="B251">
        <v>126930</v>
      </c>
      <c r="C251" t="s">
        <v>3</v>
      </c>
      <c r="D251" t="s">
        <v>268</v>
      </c>
      <c r="E251" s="14"/>
      <c r="F251" s="32"/>
      <c r="G251" s="33"/>
      <c r="H251" s="11"/>
      <c r="I251" s="11"/>
      <c r="J251" s="11"/>
      <c r="K251" s="11"/>
      <c r="L251" s="11">
        <v>1</v>
      </c>
      <c r="M251" s="11">
        <v>1</v>
      </c>
      <c r="N251" s="11"/>
      <c r="O251" s="8">
        <f t="shared" si="9"/>
        <v>2</v>
      </c>
      <c r="P251" s="12"/>
      <c r="Q251" s="12"/>
      <c r="R251" s="12"/>
      <c r="S251" s="12"/>
      <c r="T251" s="12"/>
      <c r="U251" s="12"/>
      <c r="V251" s="13"/>
      <c r="W251" s="13"/>
      <c r="X251" s="13"/>
      <c r="Y251" s="13"/>
      <c r="Z251" s="13"/>
      <c r="AA251" s="13"/>
      <c r="AB251" s="4">
        <f t="shared" si="10"/>
        <v>0</v>
      </c>
      <c r="AD251">
        <f t="shared" si="11"/>
        <v>2</v>
      </c>
    </row>
    <row r="252" spans="1:30" hidden="1">
      <c r="A252" t="s">
        <v>209</v>
      </c>
      <c r="B252">
        <v>126954</v>
      </c>
      <c r="C252" t="s">
        <v>2</v>
      </c>
      <c r="D252" t="s">
        <v>268</v>
      </c>
      <c r="E252" s="14"/>
      <c r="F252" s="32"/>
      <c r="G252" s="33"/>
      <c r="H252" s="11"/>
      <c r="I252" s="11"/>
      <c r="J252" s="11"/>
      <c r="K252" s="11"/>
      <c r="L252" s="11"/>
      <c r="M252" s="11">
        <v>1</v>
      </c>
      <c r="N252" s="11"/>
      <c r="O252" s="8">
        <f t="shared" si="9"/>
        <v>1</v>
      </c>
      <c r="P252" s="12"/>
      <c r="Q252" s="12"/>
      <c r="R252" s="12"/>
      <c r="S252" s="12"/>
      <c r="T252" s="12"/>
      <c r="U252" s="12"/>
      <c r="V252" s="13"/>
      <c r="W252" s="13"/>
      <c r="X252" s="13"/>
      <c r="Y252" s="13"/>
      <c r="Z252" s="13"/>
      <c r="AA252" s="13"/>
      <c r="AB252" s="4">
        <f t="shared" si="10"/>
        <v>0</v>
      </c>
      <c r="AD252">
        <f t="shared" si="11"/>
        <v>1</v>
      </c>
    </row>
    <row r="253" spans="1:30" hidden="1">
      <c r="A253" t="s">
        <v>210</v>
      </c>
      <c r="B253">
        <v>128863</v>
      </c>
      <c r="C253" t="s">
        <v>3</v>
      </c>
      <c r="D253" t="s">
        <v>268</v>
      </c>
      <c r="E253" s="14"/>
      <c r="F253" s="32"/>
      <c r="G253" s="33"/>
      <c r="H253" s="11"/>
      <c r="I253" s="11"/>
      <c r="J253" s="11"/>
      <c r="K253" s="11"/>
      <c r="L253" s="11">
        <v>1</v>
      </c>
      <c r="M253" s="11">
        <v>1</v>
      </c>
      <c r="N253" s="11"/>
      <c r="O253" s="8">
        <f t="shared" si="9"/>
        <v>2</v>
      </c>
      <c r="P253" s="12"/>
      <c r="Q253" s="12"/>
      <c r="R253" s="12"/>
      <c r="S253" s="12"/>
      <c r="T253" s="12"/>
      <c r="U253" s="12"/>
      <c r="V253" s="13"/>
      <c r="W253" s="13"/>
      <c r="X253" s="13"/>
      <c r="Y253" s="13"/>
      <c r="Z253" s="13"/>
      <c r="AA253" s="13"/>
      <c r="AB253" s="4">
        <f t="shared" si="10"/>
        <v>0</v>
      </c>
      <c r="AD253">
        <f t="shared" si="11"/>
        <v>2</v>
      </c>
    </row>
    <row r="254" spans="1:30" hidden="1">
      <c r="A254" t="s">
        <v>211</v>
      </c>
      <c r="B254">
        <v>128956</v>
      </c>
      <c r="C254" t="s">
        <v>5</v>
      </c>
      <c r="D254" t="s">
        <v>268</v>
      </c>
      <c r="E254" s="14"/>
      <c r="F254" s="32"/>
      <c r="G254" s="33"/>
      <c r="H254" s="11"/>
      <c r="I254" s="11"/>
      <c r="J254" s="11"/>
      <c r="K254" s="11"/>
      <c r="L254" s="11"/>
      <c r="M254" s="11"/>
      <c r="N254" s="11"/>
      <c r="O254" s="8">
        <f t="shared" si="9"/>
        <v>0</v>
      </c>
      <c r="P254" s="12"/>
      <c r="Q254" s="12"/>
      <c r="R254" s="12">
        <v>1</v>
      </c>
      <c r="S254" s="12"/>
      <c r="T254" s="12">
        <v>1</v>
      </c>
      <c r="U254" s="12"/>
      <c r="V254" s="13"/>
      <c r="W254" s="13"/>
      <c r="X254" s="13"/>
      <c r="Y254" s="13"/>
      <c r="Z254" s="13"/>
      <c r="AA254" s="13"/>
      <c r="AB254" s="4">
        <f t="shared" si="10"/>
        <v>2</v>
      </c>
      <c r="AD254">
        <f t="shared" si="11"/>
        <v>2</v>
      </c>
    </row>
    <row r="255" spans="1:30" hidden="1">
      <c r="A255" t="s">
        <v>212</v>
      </c>
      <c r="B255">
        <v>129152</v>
      </c>
      <c r="C255" t="s">
        <v>3</v>
      </c>
      <c r="D255" t="s">
        <v>268</v>
      </c>
      <c r="E255" s="14"/>
      <c r="F255" s="32"/>
      <c r="G255" s="33"/>
      <c r="H255" s="11"/>
      <c r="I255" s="11"/>
      <c r="J255" s="11"/>
      <c r="K255" s="11"/>
      <c r="L255" s="11"/>
      <c r="M255" s="11"/>
      <c r="N255" s="11"/>
      <c r="O255" s="8">
        <f t="shared" si="9"/>
        <v>0</v>
      </c>
      <c r="P255" s="12"/>
      <c r="Q255" s="12"/>
      <c r="R255" s="12"/>
      <c r="S255" s="12"/>
      <c r="T255" s="12">
        <v>1</v>
      </c>
      <c r="U255" s="12"/>
      <c r="V255" s="13"/>
      <c r="W255" s="13"/>
      <c r="X255" s="13"/>
      <c r="Y255" s="13"/>
      <c r="Z255" s="13"/>
      <c r="AA255" s="13"/>
      <c r="AB255" s="4">
        <f t="shared" si="10"/>
        <v>1</v>
      </c>
      <c r="AD255">
        <f t="shared" si="11"/>
        <v>1</v>
      </c>
    </row>
    <row r="256" spans="1:30" hidden="1">
      <c r="A256" t="s">
        <v>257</v>
      </c>
      <c r="B256">
        <v>717902</v>
      </c>
      <c r="C256" t="s">
        <v>2</v>
      </c>
      <c r="D256" t="s">
        <v>269</v>
      </c>
      <c r="E256" s="14"/>
      <c r="F256" s="32"/>
      <c r="G256" s="33"/>
      <c r="H256" s="11">
        <v>1</v>
      </c>
      <c r="I256" s="11"/>
      <c r="J256" s="11"/>
      <c r="K256" s="11"/>
      <c r="L256" s="11"/>
      <c r="M256" s="11"/>
      <c r="N256" s="11"/>
      <c r="O256" s="8">
        <f t="shared" si="9"/>
        <v>1</v>
      </c>
      <c r="P256" s="12"/>
      <c r="Q256" s="12"/>
      <c r="R256" s="12"/>
      <c r="S256" s="12"/>
      <c r="T256" s="12"/>
      <c r="U256" s="12"/>
      <c r="V256" s="13"/>
      <c r="W256" s="13"/>
      <c r="X256" s="13"/>
      <c r="Y256" s="13"/>
      <c r="Z256" s="13"/>
      <c r="AA256" s="13"/>
      <c r="AB256" s="4">
        <f t="shared" si="10"/>
        <v>0</v>
      </c>
      <c r="AD256">
        <f t="shared" si="11"/>
        <v>1</v>
      </c>
    </row>
    <row r="257" spans="1:30" hidden="1">
      <c r="A257" t="s">
        <v>213</v>
      </c>
      <c r="B257">
        <v>129959</v>
      </c>
      <c r="C257" t="s">
        <v>4</v>
      </c>
      <c r="D257" t="s">
        <v>269</v>
      </c>
      <c r="E257" s="14"/>
      <c r="F257" s="32"/>
      <c r="G257" s="33"/>
      <c r="H257" s="11">
        <v>1</v>
      </c>
      <c r="I257" s="11"/>
      <c r="J257" s="11"/>
      <c r="K257" s="11"/>
      <c r="L257" s="11"/>
      <c r="M257" s="11"/>
      <c r="N257" s="11"/>
      <c r="O257" s="8">
        <f t="shared" si="9"/>
        <v>1</v>
      </c>
      <c r="P257" s="12"/>
      <c r="Q257" s="12"/>
      <c r="R257" s="12"/>
      <c r="S257" s="12"/>
      <c r="T257" s="12"/>
      <c r="U257" s="12"/>
      <c r="V257" s="13"/>
      <c r="W257" s="13"/>
      <c r="X257" s="13"/>
      <c r="Y257" s="13"/>
      <c r="Z257" s="13"/>
      <c r="AA257" s="13"/>
      <c r="AB257" s="4">
        <f t="shared" si="10"/>
        <v>0</v>
      </c>
      <c r="AD257">
        <f t="shared" si="11"/>
        <v>1</v>
      </c>
    </row>
    <row r="258" spans="1:30" hidden="1">
      <c r="A258" t="s">
        <v>214</v>
      </c>
      <c r="B258">
        <v>129961</v>
      </c>
      <c r="C258" t="s">
        <v>3</v>
      </c>
      <c r="D258" t="s">
        <v>268</v>
      </c>
      <c r="E258" s="14"/>
      <c r="F258" s="32"/>
      <c r="G258" s="33"/>
      <c r="H258" s="11">
        <v>1</v>
      </c>
      <c r="I258" s="11"/>
      <c r="J258" s="11"/>
      <c r="K258" s="11"/>
      <c r="L258" s="11"/>
      <c r="M258" s="11"/>
      <c r="N258" s="11"/>
      <c r="O258" s="8">
        <f t="shared" si="9"/>
        <v>1</v>
      </c>
      <c r="P258" s="12"/>
      <c r="Q258" s="12"/>
      <c r="R258" s="12"/>
      <c r="S258" s="12"/>
      <c r="T258" s="12"/>
      <c r="U258" s="12"/>
      <c r="V258" s="13"/>
      <c r="W258" s="13"/>
      <c r="X258" s="13"/>
      <c r="Y258" s="13"/>
      <c r="Z258" s="13"/>
      <c r="AA258" s="13"/>
      <c r="AB258" s="4">
        <f t="shared" si="10"/>
        <v>0</v>
      </c>
      <c r="AD258">
        <f t="shared" si="11"/>
        <v>1</v>
      </c>
    </row>
    <row r="259" spans="1:30" hidden="1">
      <c r="A259" t="s">
        <v>215</v>
      </c>
      <c r="B259">
        <v>130091</v>
      </c>
      <c r="C259" t="s">
        <v>2</v>
      </c>
      <c r="D259" t="s">
        <v>268</v>
      </c>
      <c r="E259" s="9"/>
      <c r="F259" s="10"/>
      <c r="G259" s="10"/>
      <c r="H259" s="11"/>
      <c r="I259" s="11"/>
      <c r="J259" s="11"/>
      <c r="K259" s="11"/>
      <c r="L259" s="11">
        <v>1</v>
      </c>
      <c r="M259" s="11">
        <v>1</v>
      </c>
      <c r="N259" s="11"/>
      <c r="O259" s="8">
        <f t="shared" ref="O259:O263" si="12">SUM(E259:N259)</f>
        <v>2</v>
      </c>
      <c r="P259" s="12"/>
      <c r="Q259" s="12"/>
      <c r="R259" s="12"/>
      <c r="S259" s="12"/>
      <c r="T259" s="12"/>
      <c r="U259" s="12"/>
      <c r="V259" s="13"/>
      <c r="W259" s="13"/>
      <c r="X259" s="13"/>
      <c r="Y259" s="13"/>
      <c r="Z259" s="13"/>
      <c r="AA259" s="13"/>
      <c r="AB259" s="4">
        <f t="shared" ref="AB259:AB263" si="13">SUM(P259:AA259)</f>
        <v>0</v>
      </c>
      <c r="AD259">
        <f t="shared" si="11"/>
        <v>2</v>
      </c>
    </row>
    <row r="260" spans="1:30" hidden="1">
      <c r="A260" t="s">
        <v>246</v>
      </c>
      <c r="B260">
        <v>612629</v>
      </c>
      <c r="C260" t="s">
        <v>5</v>
      </c>
      <c r="D260" t="s">
        <v>269</v>
      </c>
      <c r="E260" s="14"/>
      <c r="F260" s="15"/>
      <c r="G260" s="15"/>
      <c r="H260" s="16"/>
      <c r="I260" s="16"/>
      <c r="J260" s="16"/>
      <c r="K260" s="16"/>
      <c r="L260" s="16"/>
      <c r="M260" s="16"/>
      <c r="N260" s="16"/>
      <c r="O260" s="8">
        <f t="shared" si="12"/>
        <v>0</v>
      </c>
      <c r="P260" s="2"/>
      <c r="Q260" s="2"/>
      <c r="R260" s="2">
        <v>1</v>
      </c>
      <c r="S260" s="2"/>
      <c r="T260" s="2">
        <v>1</v>
      </c>
      <c r="U260" s="12"/>
      <c r="V260" s="13"/>
      <c r="W260" s="13"/>
      <c r="X260" s="13"/>
      <c r="Y260" s="13"/>
      <c r="Z260" s="13"/>
      <c r="AA260" s="13"/>
      <c r="AB260" s="4">
        <f t="shared" si="13"/>
        <v>2</v>
      </c>
      <c r="AD260">
        <f t="shared" si="11"/>
        <v>2</v>
      </c>
    </row>
    <row r="261" spans="1:30" hidden="1">
      <c r="A261" t="s">
        <v>216</v>
      </c>
      <c r="B261">
        <v>130491</v>
      </c>
      <c r="C261" t="s">
        <v>5</v>
      </c>
      <c r="D261" t="s">
        <v>268</v>
      </c>
      <c r="E261" s="9"/>
      <c r="F261" s="10"/>
      <c r="G261" s="10"/>
      <c r="H261" s="11"/>
      <c r="I261" s="11"/>
      <c r="J261" s="11"/>
      <c r="K261" s="11"/>
      <c r="L261" s="11"/>
      <c r="M261" s="11"/>
      <c r="N261" s="11"/>
      <c r="O261" s="8">
        <f t="shared" si="12"/>
        <v>0</v>
      </c>
      <c r="P261" s="12"/>
      <c r="Q261" s="12">
        <v>1</v>
      </c>
      <c r="R261" s="12">
        <v>1</v>
      </c>
      <c r="S261" s="12"/>
      <c r="T261" s="12">
        <v>1</v>
      </c>
      <c r="U261" s="12"/>
      <c r="V261" s="13"/>
      <c r="W261" s="13"/>
      <c r="X261" s="13">
        <v>1</v>
      </c>
      <c r="Y261" s="13"/>
      <c r="Z261" s="13"/>
      <c r="AA261" s="13"/>
      <c r="AB261" s="4">
        <f t="shared" si="13"/>
        <v>4</v>
      </c>
      <c r="AD261">
        <f t="shared" si="11"/>
        <v>4</v>
      </c>
    </row>
    <row r="262" spans="1:30" hidden="1">
      <c r="A262" t="s">
        <v>217</v>
      </c>
      <c r="B262">
        <v>130584</v>
      </c>
      <c r="C262" t="s">
        <v>5</v>
      </c>
      <c r="D262" t="s">
        <v>268</v>
      </c>
      <c r="E262" s="9"/>
      <c r="F262" s="10"/>
      <c r="G262" s="10"/>
      <c r="H262" s="11"/>
      <c r="I262" s="11"/>
      <c r="J262" s="11"/>
      <c r="K262" s="11"/>
      <c r="L262" s="11">
        <v>1</v>
      </c>
      <c r="M262" s="11">
        <v>1</v>
      </c>
      <c r="N262" s="11"/>
      <c r="O262" s="8">
        <f t="shared" si="12"/>
        <v>2</v>
      </c>
      <c r="P262" s="12"/>
      <c r="Q262" s="12"/>
      <c r="R262" s="12"/>
      <c r="S262" s="12"/>
      <c r="T262" s="12"/>
      <c r="U262" s="12"/>
      <c r="V262" s="13"/>
      <c r="W262" s="13"/>
      <c r="X262" s="13"/>
      <c r="Y262" s="13"/>
      <c r="Z262" s="13"/>
      <c r="AA262" s="13"/>
      <c r="AB262" s="4">
        <f t="shared" si="13"/>
        <v>0</v>
      </c>
      <c r="AD262">
        <f t="shared" si="11"/>
        <v>2</v>
      </c>
    </row>
    <row r="263" spans="1:30" hidden="1">
      <c r="A263" t="s">
        <v>218</v>
      </c>
      <c r="B263">
        <v>130605</v>
      </c>
      <c r="C263" t="s">
        <v>3</v>
      </c>
      <c r="D263" t="s">
        <v>268</v>
      </c>
      <c r="E263" s="9"/>
      <c r="F263" s="10"/>
      <c r="G263" s="10"/>
      <c r="H263" s="11"/>
      <c r="I263" s="11"/>
      <c r="J263" s="11"/>
      <c r="K263" s="11"/>
      <c r="L263" s="11"/>
      <c r="M263" s="11">
        <v>1</v>
      </c>
      <c r="N263" s="11"/>
      <c r="O263" s="8">
        <f t="shared" si="12"/>
        <v>1</v>
      </c>
      <c r="P263" s="12"/>
      <c r="Q263" s="12"/>
      <c r="R263" s="12"/>
      <c r="S263" s="12"/>
      <c r="T263" s="12"/>
      <c r="U263" s="12"/>
      <c r="V263" s="13"/>
      <c r="W263" s="13"/>
      <c r="X263" s="13"/>
      <c r="Y263" s="13"/>
      <c r="Z263" s="13"/>
      <c r="AA263" s="13"/>
      <c r="AB263" s="4">
        <f t="shared" si="13"/>
        <v>0</v>
      </c>
      <c r="AD263">
        <f t="shared" si="11"/>
        <v>1</v>
      </c>
    </row>
    <row r="264" spans="1:30" hidden="1">
      <c r="E264" s="20">
        <f t="shared" ref="E264:G264" si="14">SUM(E3:E263)</f>
        <v>6</v>
      </c>
      <c r="F264" s="20">
        <f t="shared" si="14"/>
        <v>24</v>
      </c>
      <c r="G264" s="20">
        <f t="shared" si="14"/>
        <v>11</v>
      </c>
      <c r="H264" s="20">
        <f>SUM(H3:H263)</f>
        <v>19</v>
      </c>
      <c r="I264" s="20">
        <f t="shared" ref="I264" si="15">SUM(I3:I263)</f>
        <v>20</v>
      </c>
      <c r="J264" s="20">
        <f t="shared" ref="J264" si="16">SUM(J3:J263)</f>
        <v>11</v>
      </c>
      <c r="K264" s="20">
        <f t="shared" ref="K264:L264" si="17">SUM(K3:K263)</f>
        <v>12</v>
      </c>
      <c r="L264" s="20">
        <f t="shared" si="17"/>
        <v>101</v>
      </c>
      <c r="M264" s="20">
        <f t="shared" ref="M264" si="18">SUM(M3:M263)</f>
        <v>189</v>
      </c>
      <c r="N264" s="20">
        <f t="shared" ref="N264" si="19">SUM(N3:N263)</f>
        <v>3</v>
      </c>
      <c r="O264" s="20">
        <f t="shared" ref="O264:P264" si="20">SUM(O3:O263)</f>
        <v>396</v>
      </c>
      <c r="P264" s="20">
        <f t="shared" si="20"/>
        <v>5</v>
      </c>
      <c r="Q264" s="20">
        <f t="shared" ref="Q264" si="21">SUM(Q3:Q263)</f>
        <v>12</v>
      </c>
      <c r="R264" s="20">
        <f t="shared" ref="R264" si="22">SUM(R3:R263)</f>
        <v>31</v>
      </c>
      <c r="S264" s="20">
        <f t="shared" ref="S264:T264" si="23">SUM(S3:S263)</f>
        <v>5</v>
      </c>
      <c r="T264" s="20">
        <f t="shared" si="23"/>
        <v>44</v>
      </c>
      <c r="U264" s="20">
        <f t="shared" ref="U264" si="24">SUM(U3:U263)</f>
        <v>6</v>
      </c>
      <c r="V264" s="20">
        <f t="shared" ref="V264" si="25">SUM(V3:V263)</f>
        <v>1</v>
      </c>
      <c r="W264" s="20">
        <f t="shared" ref="W264:X264" si="26">SUM(W3:W263)</f>
        <v>6</v>
      </c>
      <c r="X264" s="20">
        <f t="shared" si="26"/>
        <v>3</v>
      </c>
      <c r="Y264" s="20">
        <f t="shared" ref="Y264" si="27">SUM(Y3:Y263)</f>
        <v>2</v>
      </c>
      <c r="Z264" s="20">
        <f t="shared" ref="Z264" si="28">SUM(Z3:Z263)</f>
        <v>5</v>
      </c>
      <c r="AA264" s="20">
        <f t="shared" ref="AA264:AB264" si="29">SUM(AA3:AA263)</f>
        <v>8</v>
      </c>
      <c r="AB264" s="20">
        <f t="shared" si="29"/>
        <v>128</v>
      </c>
      <c r="AC264" s="20">
        <f t="shared" ref="AC264" si="30">SUM(AC3:AC263)</f>
        <v>2</v>
      </c>
      <c r="AD264" s="20">
        <f t="shared" ref="AD264" si="31">SUM(AD3:AD263)</f>
        <v>524</v>
      </c>
    </row>
  </sheetData>
  <autoFilter ref="A2:AD264">
    <filterColumn colId="0">
      <filters>
        <filter val="Ailanthus altissima (Mill.) Swingle, 1916"/>
        <filter val="Cyperus eragrostis Lam., 1791"/>
        <filter val="Diospyros lotus L., 1753"/>
        <filter val="Elodea canadensis Michx., 1803"/>
        <filter val="Elodea nuttallii (Planch.) H.St.John, 1920"/>
        <filter val="Heracleum mantegazzianum Sommier &amp; Levier, 1895"/>
        <filter val="Impatiens balfourii Hook.f., 1903"/>
        <filter val="Impatiens glandulifera Royle, 1833"/>
        <filter val="Juncus tenuis Willd., 1799"/>
        <filter val="Phyla nodiflora var. minor (Gillies &amp; Hook.) N.O'Leary &amp; Múlgura, 2012"/>
        <filter val="Phyllostachys aurea Carrière ex Rivière &amp; C.Rivière, 1878"/>
        <filter val="Phyllostachys nigra (Lodd. ex Lindl.) Munro, 1868"/>
        <filter val="Phytolacca americana L., 1753"/>
        <filter val="Robinia pseudoacacia L., 1753"/>
        <filter val="Sicyos angulatus L., 1753"/>
      </filters>
    </filterColumn>
  </autoFilter>
  <mergeCells count="4">
    <mergeCell ref="P1:U1"/>
    <mergeCell ref="V1:AA1"/>
    <mergeCell ref="E1:G1"/>
    <mergeCell ref="H1:N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5"/>
  <sheetViews>
    <sheetView zoomScale="85" zoomScaleNormal="85" workbookViewId="0">
      <selection activeCell="D37" sqref="D37"/>
    </sheetView>
  </sheetViews>
  <sheetFormatPr baseColWidth="10" defaultRowHeight="14.4"/>
  <sheetData>
    <row r="1" spans="2:5">
      <c r="C1" t="s">
        <v>301</v>
      </c>
      <c r="D1" t="s">
        <v>302</v>
      </c>
      <c r="E1" t="s">
        <v>300</v>
      </c>
    </row>
    <row r="2" spans="2:5">
      <c r="B2" t="s">
        <v>3</v>
      </c>
      <c r="C2">
        <v>94</v>
      </c>
      <c r="D2">
        <v>32</v>
      </c>
    </row>
    <row r="3" spans="2:5">
      <c r="B3" t="s">
        <v>2</v>
      </c>
      <c r="C3">
        <v>54</v>
      </c>
      <c r="D3">
        <v>8</v>
      </c>
      <c r="E3">
        <v>2</v>
      </c>
    </row>
    <row r="4" spans="2:5">
      <c r="B4" t="s">
        <v>5</v>
      </c>
      <c r="C4">
        <v>23</v>
      </c>
      <c r="D4">
        <v>23</v>
      </c>
    </row>
    <row r="5" spans="2:5">
      <c r="B5" t="s">
        <v>4</v>
      </c>
      <c r="C5">
        <v>34</v>
      </c>
      <c r="D5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version propre</vt:lpstr>
      <vt:lpstr>Synthèse par catégorie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DE SOLAN BETHMALE</dc:creator>
  <cp:lastModifiedBy>Jérôme Dao</cp:lastModifiedBy>
  <dcterms:created xsi:type="dcterms:W3CDTF">2025-02-20T16:03:55Z</dcterms:created>
  <dcterms:modified xsi:type="dcterms:W3CDTF">2025-03-18T11:17:17Z</dcterms:modified>
</cp:coreProperties>
</file>